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D30" i="1"/>
  <c r="D28" i="1"/>
  <c r="D26" i="1"/>
  <c r="D24" i="1"/>
  <c r="D22" i="1"/>
  <c r="D20" i="1"/>
  <c r="D18" i="1"/>
  <c r="D16" i="1"/>
  <c r="D14" i="1"/>
  <c r="D12" i="1"/>
  <c r="D10" i="1"/>
  <c r="D8" i="1"/>
  <c r="D36" i="1" s="1"/>
</calcChain>
</file>

<file path=xl/sharedStrings.xml><?xml version="1.0" encoding="utf-8"?>
<sst xmlns="http://schemas.openxmlformats.org/spreadsheetml/2006/main" count="92" uniqueCount="56">
  <si>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</si>
  <si>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</si>
  <si>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</si>
  <si>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</si>
  <si>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</si>
  <si>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</si>
  <si>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</si>
  <si>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</si>
  <si>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Grohote_x000D_
Podkuća 28_x000D_
Grohote_x000D_
Tel: +385916023448   Fax: +385_x000D_
OIB: 87159287163_x000D_
Mail: silvija.galic1@skole.hr_x000D_
IBAN: HR8123600001101398313</t>
  </si>
  <si>
    <t>Isplata Sredstava Za Razdoblje: 01.01.2026 Do 31.01.2026</t>
  </si>
  <si>
    <t>ZELENA MREŽA doo</t>
  </si>
  <si>
    <t>93222164876</t>
  </si>
  <si>
    <t>SPLIT</t>
  </si>
  <si>
    <t>Ostali nespomenuti rashodi poslovanja</t>
  </si>
  <si>
    <t>OŠ Grohote</t>
  </si>
  <si>
    <t>Ukupno:</t>
  </si>
  <si>
    <t>Zagrebačka banka</t>
  </si>
  <si>
    <t>92963223473</t>
  </si>
  <si>
    <t>21000 Split</t>
  </si>
  <si>
    <t>Bankarske usluge i usluge platnog prometa</t>
  </si>
  <si>
    <t>Hrvatski telekom d.d.</t>
  </si>
  <si>
    <t>81793146560</t>
  </si>
  <si>
    <t>Zagreb</t>
  </si>
  <si>
    <t>Usluge telefona, pošte i prijevoza</t>
  </si>
  <si>
    <t>Ekupi d.o.o. za trgovinu i usluge</t>
  </si>
  <si>
    <t>67567085531</t>
  </si>
  <si>
    <t>Knjige</t>
  </si>
  <si>
    <t>PEKARA, obrt za proizvodnju i trgovinu vl.Tone Prekpaljaj</t>
  </si>
  <si>
    <t>67074432880</t>
  </si>
  <si>
    <t>Grohote</t>
  </si>
  <si>
    <t>Materijal i sirovine</t>
  </si>
  <si>
    <t>HEP-OPSKRBA D.O.O.</t>
  </si>
  <si>
    <t>63073332379</t>
  </si>
  <si>
    <t>ZAGREB</t>
  </si>
  <si>
    <t>Energija</t>
  </si>
  <si>
    <t>KONZUM plus d.o.o.</t>
  </si>
  <si>
    <t>62226620908</t>
  </si>
  <si>
    <t>Links d.o.o.</t>
  </si>
  <si>
    <t>32614011568</t>
  </si>
  <si>
    <t>Uredska oprema i namještaj</t>
  </si>
  <si>
    <t>A1 Hrvatska d.o.o.</t>
  </si>
  <si>
    <t>29524210204</t>
  </si>
  <si>
    <t>KOMUNALNO BASILIJA D.O.O.</t>
  </si>
  <si>
    <t>23193263251</t>
  </si>
  <si>
    <t>Komunalne usluge</t>
  </si>
  <si>
    <t>KATARINA ZRINSKI d.o.o.</t>
  </si>
  <si>
    <t>13653700851</t>
  </si>
  <si>
    <t>Varaždin</t>
  </si>
  <si>
    <t>ALFA ATEST d.o.o.</t>
  </si>
  <si>
    <t>03448022583</t>
  </si>
  <si>
    <t xml:space="preserve"> Split</t>
  </si>
  <si>
    <t>Usluge tekućeg i investicijskog održavanja</t>
  </si>
  <si>
    <t>Materijal i dijelovi za tekuće i investicijsko održavanje</t>
  </si>
  <si>
    <t>Sveukupno:</t>
  </si>
  <si>
    <t>Plaće za redovan rad PUN VII 01-2026</t>
  </si>
  <si>
    <t>Doprinos za zdr. Osig. PUN VII 01-2026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</si>
</sst>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2"/>
  <sheetViews>
    <sheetView tabSelected="1" topLeftCell="A22" zoomScaleNormal="100" workbookViewId="0">
      <selection activeCell="F43" sqref="F4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30</v>
      </c>
      <c r="E7" s="10">
        <v>3299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51.93</v>
      </c>
      <c r="E9" s="10">
        <v>3431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51.93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95.04</v>
      </c>
      <c r="E11" s="10">
        <v>3231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95.04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22</v>
      </c>
      <c r="D13" s="18">
        <v>43.49</v>
      </c>
      <c r="E13" s="10">
        <v>4241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43.49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373.59</v>
      </c>
      <c r="E15" s="10">
        <v>3222</v>
      </c>
      <c r="F15" s="9" t="s">
        <v>30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373.59</v>
      </c>
      <c r="E16" s="23"/>
      <c r="F16" s="25"/>
      <c r="G16" s="26"/>
    </row>
    <row r="17" spans="1:7" x14ac:dyDescent="0.25">
      <c r="A17" s="9" t="s">
        <v>31</v>
      </c>
      <c r="B17" s="14" t="s">
        <v>32</v>
      </c>
      <c r="C17" s="10" t="s">
        <v>33</v>
      </c>
      <c r="D17" s="18">
        <v>1262.07</v>
      </c>
      <c r="E17" s="10">
        <v>3223</v>
      </c>
      <c r="F17" s="9" t="s">
        <v>34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1262.07</v>
      </c>
      <c r="E18" s="23"/>
      <c r="F18" s="25"/>
      <c r="G18" s="26"/>
    </row>
    <row r="19" spans="1:7" x14ac:dyDescent="0.25">
      <c r="A19" s="9" t="s">
        <v>35</v>
      </c>
      <c r="B19" s="14" t="s">
        <v>36</v>
      </c>
      <c r="C19" s="10" t="s">
        <v>22</v>
      </c>
      <c r="D19" s="18">
        <v>994.6</v>
      </c>
      <c r="E19" s="10">
        <v>3222</v>
      </c>
      <c r="F19" s="9" t="s">
        <v>30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994.6</v>
      </c>
      <c r="E20" s="23"/>
      <c r="F20" s="25"/>
      <c r="G20" s="26"/>
    </row>
    <row r="21" spans="1:7" x14ac:dyDescent="0.25">
      <c r="A21" s="9" t="s">
        <v>37</v>
      </c>
      <c r="B21" s="14" t="s">
        <v>38</v>
      </c>
      <c r="C21" s="10" t="s">
        <v>18</v>
      </c>
      <c r="D21" s="18">
        <v>210</v>
      </c>
      <c r="E21" s="10">
        <v>4221</v>
      </c>
      <c r="F21" s="9" t="s">
        <v>39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210</v>
      </c>
      <c r="E22" s="23"/>
      <c r="F22" s="25"/>
      <c r="G22" s="26"/>
    </row>
    <row r="23" spans="1:7" x14ac:dyDescent="0.25">
      <c r="A23" s="9" t="s">
        <v>40</v>
      </c>
      <c r="B23" s="14" t="s">
        <v>41</v>
      </c>
      <c r="C23" s="10" t="s">
        <v>22</v>
      </c>
      <c r="D23" s="18">
        <v>82.41</v>
      </c>
      <c r="E23" s="10">
        <v>3231</v>
      </c>
      <c r="F23" s="9" t="s">
        <v>23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82.41</v>
      </c>
      <c r="E24" s="23"/>
      <c r="F24" s="25"/>
      <c r="G24" s="26"/>
    </row>
    <row r="25" spans="1:7" x14ac:dyDescent="0.25">
      <c r="A25" s="9" t="s">
        <v>42</v>
      </c>
      <c r="B25" s="14" t="s">
        <v>43</v>
      </c>
      <c r="C25" s="10" t="s">
        <v>29</v>
      </c>
      <c r="D25" s="18">
        <v>25.4</v>
      </c>
      <c r="E25" s="10">
        <v>3234</v>
      </c>
      <c r="F25" s="9" t="s">
        <v>44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25.4</v>
      </c>
      <c r="E26" s="23"/>
      <c r="F26" s="25"/>
      <c r="G26" s="26"/>
    </row>
    <row r="27" spans="1:7" x14ac:dyDescent="0.25">
      <c r="A27" s="9" t="s">
        <v>45</v>
      </c>
      <c r="B27" s="14" t="s">
        <v>46</v>
      </c>
      <c r="C27" s="10" t="s">
        <v>47</v>
      </c>
      <c r="D27" s="18">
        <v>310.19</v>
      </c>
      <c r="E27" s="10">
        <v>4241</v>
      </c>
      <c r="F27" s="9" t="s">
        <v>26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310.19</v>
      </c>
      <c r="E28" s="23"/>
      <c r="F28" s="25"/>
      <c r="G28" s="26"/>
    </row>
    <row r="29" spans="1:7" x14ac:dyDescent="0.25">
      <c r="A29" s="9" t="s">
        <v>48</v>
      </c>
      <c r="B29" s="14" t="s">
        <v>49</v>
      </c>
      <c r="C29" s="10" t="s">
        <v>50</v>
      </c>
      <c r="D29" s="18">
        <v>1794.38</v>
      </c>
      <c r="E29" s="10">
        <v>3232</v>
      </c>
      <c r="F29" s="9" t="s">
        <v>51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1794.38</v>
      </c>
      <c r="E30" s="23"/>
      <c r="F30" s="25"/>
      <c r="G30" s="26"/>
    </row>
    <row r="31" spans="1:7" x14ac:dyDescent="0.25">
      <c r="A31" s="9"/>
      <c r="B31" s="14"/>
      <c r="C31" s="10"/>
      <c r="D31" s="18">
        <v>3385.24</v>
      </c>
      <c r="E31" s="10">
        <v>3111</v>
      </c>
      <c r="F31" s="9" t="s">
        <v>54</v>
      </c>
      <c r="G31" s="27" t="s">
        <v>14</v>
      </c>
    </row>
    <row r="32" spans="1:7" x14ac:dyDescent="0.25">
      <c r="A32" s="9"/>
      <c r="B32" s="14"/>
      <c r="C32" s="10"/>
      <c r="D32" s="18">
        <v>698.24</v>
      </c>
      <c r="E32" s="10">
        <v>31321</v>
      </c>
      <c r="F32" s="9" t="s">
        <v>55</v>
      </c>
      <c r="G32" s="28" t="s">
        <v>14</v>
      </c>
    </row>
    <row r="33" spans="1:7" x14ac:dyDescent="0.25">
      <c r="A33" s="9"/>
      <c r="B33" s="14"/>
      <c r="C33" s="10"/>
      <c r="D33" s="18">
        <v>89.4</v>
      </c>
      <c r="E33" s="10">
        <v>3222</v>
      </c>
      <c r="F33" s="9" t="s">
        <v>30</v>
      </c>
      <c r="G33" s="28" t="s">
        <v>14</v>
      </c>
    </row>
    <row r="34" spans="1:7" x14ac:dyDescent="0.25">
      <c r="A34" s="9"/>
      <c r="B34" s="14"/>
      <c r="C34" s="10"/>
      <c r="D34" s="18">
        <v>34.46</v>
      </c>
      <c r="E34" s="10">
        <v>3224</v>
      </c>
      <c r="F34" s="9" t="s">
        <v>52</v>
      </c>
      <c r="G34" s="28" t="s">
        <v>14</v>
      </c>
    </row>
    <row r="35" spans="1:7" ht="21" customHeight="1" thickBot="1" x14ac:dyDescent="0.3">
      <c r="A35" s="21" t="s">
        <v>15</v>
      </c>
      <c r="B35" s="22"/>
      <c r="C35" s="23"/>
      <c r="D35" s="24">
        <f>SUM(D31:D34)</f>
        <v>4207.3399999999992</v>
      </c>
      <c r="E35" s="23"/>
      <c r="F35" s="25"/>
      <c r="G35" s="26"/>
    </row>
    <row r="36" spans="1:7" ht="15.75" thickBot="1" x14ac:dyDescent="0.3">
      <c r="A36" s="29" t="s">
        <v>53</v>
      </c>
      <c r="B36" s="30"/>
      <c r="C36" s="31"/>
      <c r="D36" s="32">
        <f>SUM(D8,D10,D12,D14,D16,D18,D20,D22,D24,D26,D28,D30,D35)</f>
        <v>9480.4399999999987</v>
      </c>
      <c r="E36" s="31"/>
      <c r="F36" s="33"/>
      <c r="G36" s="34"/>
    </row>
    <row r="37" spans="1:7" x14ac:dyDescent="0.25">
      <c r="A37" s="9"/>
      <c r="B37" s="14"/>
      <c r="C37" s="10"/>
      <c r="D37" s="18"/>
      <c r="E37" s="10"/>
      <c r="F37" s="9"/>
    </row>
    <row r="38" spans="1:7" x14ac:dyDescent="0.25">
      <c r="A38" s="9"/>
      <c r="B38" s="14"/>
      <c r="C38" s="10"/>
      <c r="D38" s="18"/>
      <c r="E38" s="10"/>
      <c r="F38" s="9"/>
    </row>
    <row r="39" spans="1:7" x14ac:dyDescent="0.25">
      <c r="A39" s="9"/>
      <c r="B39" s="14"/>
      <c r="C39" s="10"/>
      <c r="D39" s="18"/>
      <c r="E39" s="10"/>
      <c r="F39" s="9"/>
    </row>
    <row r="40" spans="1:7" x14ac:dyDescent="0.25">
      <c r="A40" s="9"/>
      <c r="B40" s="14"/>
      <c r="C40" s="10"/>
      <c r="D40" s="18"/>
      <c r="E40" s="10"/>
      <c r="F40" s="9"/>
    </row>
    <row r="41" spans="1:7" x14ac:dyDescent="0.25">
      <c r="A41" s="9"/>
      <c r="B41" s="14"/>
      <c r="C41" s="10"/>
      <c r="D41" s="18"/>
      <c r="E41" s="10"/>
      <c r="F41" s="9"/>
    </row>
    <row r="42" spans="1:7" x14ac:dyDescent="0.25">
      <c r="A42" s="9"/>
      <c r="B42" s="14"/>
      <c r="C42" s="10"/>
      <c r="D42" s="18"/>
      <c r="E42" s="10"/>
      <c r="F42" s="9"/>
    </row>
    <row r="43" spans="1:7" x14ac:dyDescent="0.25">
      <c r="A43" s="9"/>
      <c r="B43" s="14"/>
      <c r="C43" s="10"/>
      <c r="D43" s="18"/>
      <c r="E43" s="10"/>
      <c r="F43" s="9"/>
    </row>
    <row r="44" spans="1:7" x14ac:dyDescent="0.25">
      <c r="A44" s="9"/>
      <c r="B44" s="14"/>
      <c r="C44" s="10"/>
      <c r="D44" s="18"/>
      <c r="E44" s="10"/>
      <c r="F44" s="9"/>
    </row>
    <row r="45" spans="1:7" x14ac:dyDescent="0.25">
      <c r="A45" s="9"/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2026-02-16T15:39:29Z</dcterms:modified>
</cp:coreProperties>
</file>