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37" i="1"/>
  <c r="D35" i="1"/>
  <c r="D33" i="1"/>
  <c r="D31" i="1"/>
  <c r="D29" i="1"/>
  <c r="D27" i="1"/>
  <c r="D25" i="1"/>
  <c r="D23" i="1"/>
  <c r="D21" i="1"/>
  <c r="D19" i="1"/>
  <c r="D17" i="1"/>
  <c r="D15" i="1"/>
  <c r="D12" i="1"/>
  <c r="D10" i="1"/>
  <c r="D8" i="1"/>
  <c r="D51" i="1" s="1"/>
</calcChain>
</file>

<file path=xl/sharedStrings.xml><?xml version="1.0" encoding="utf-8"?>
<sst xmlns="http://schemas.openxmlformats.org/spreadsheetml/2006/main" count="128" uniqueCount="69">
  <si>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</si>
  <si>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</si>
  <si>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</si>
  <si>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</si>
  <si>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</si>
  <si>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</si>
  <si>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</si>
  <si>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</si>
  <si>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Grohote_x000D_
Podkuća 28_x000D_
Grohote_x000D_
Tel: +385916023448   Fax: +385_x000D_
OIB: 87159287163_x000D_
Mail: silvija.galic1@skole.hr_x000D_
IBAN: HR8123600001101398313</t>
  </si>
  <si>
    <t>Isplata Sredstava Za Razdoblje: 01.10.2025 Do 31.10.2025</t>
  </si>
  <si>
    <t>PRIMA REFIL, OBRT VL. DAMIR VERŠEC</t>
  </si>
  <si>
    <t>90464311839</t>
  </si>
  <si>
    <t>VIROVITICA</t>
  </si>
  <si>
    <t>Uredski materijal i ostali materijalni rashodi</t>
  </si>
  <si>
    <t>OŠ Grohote</t>
  </si>
  <si>
    <t>Ukupno:</t>
  </si>
  <si>
    <t>HP-Hrvatska pošta D.D.</t>
  </si>
  <si>
    <t>87311810356</t>
  </si>
  <si>
    <t>Velika Gorica</t>
  </si>
  <si>
    <t>Usluge telefona, pošte i prijevoza</t>
  </si>
  <si>
    <t>FINANCIJSKA AGENCIJA- FINA</t>
  </si>
  <si>
    <t>85821130368</t>
  </si>
  <si>
    <t>Zagreb</t>
  </si>
  <si>
    <t>Računalne usluge</t>
  </si>
  <si>
    <t>AP-SPLIT d.o.o</t>
  </si>
  <si>
    <t>82888704837</t>
  </si>
  <si>
    <t>21000 Split</t>
  </si>
  <si>
    <t>Intelektualne i osobne usluge</t>
  </si>
  <si>
    <t>Hrvatski telekom d.d.</t>
  </si>
  <si>
    <t>81793146560</t>
  </si>
  <si>
    <t>KOVAČIĆ KONZALTING D.O.O.</t>
  </si>
  <si>
    <t>79608058419</t>
  </si>
  <si>
    <t>Trogir</t>
  </si>
  <si>
    <t>OPTIMUS LAB DOO</t>
  </si>
  <si>
    <t>71981294715</t>
  </si>
  <si>
    <t>ČAKOVEC</t>
  </si>
  <si>
    <t>KM Informatika</t>
  </si>
  <si>
    <t>70324962624</t>
  </si>
  <si>
    <t>Zadar</t>
  </si>
  <si>
    <t>PEKARA, obrt za proizvodnju i trgovinu vl.Tone Prekpaljaj</t>
  </si>
  <si>
    <t>67074432880</t>
  </si>
  <si>
    <t>Grohote</t>
  </si>
  <si>
    <t>Materijal i sirovine</t>
  </si>
  <si>
    <t>HEP-OPSKRBA D.O.O.</t>
  </si>
  <si>
    <t>63073332379</t>
  </si>
  <si>
    <t>ZAGREB</t>
  </si>
  <si>
    <t>Energija</t>
  </si>
  <si>
    <t>A1 Hrvatska d.o.o.</t>
  </si>
  <si>
    <t>29524210204</t>
  </si>
  <si>
    <t>Školske novine d.o.o</t>
  </si>
  <si>
    <t>24796394086</t>
  </si>
  <si>
    <t>KOMUNALNO BASILIJA D.O.O.</t>
  </si>
  <si>
    <t>23193263251</t>
  </si>
  <si>
    <t>Komunalne usluge</t>
  </si>
  <si>
    <t>O.M.SUPPORT d.o.o.</t>
  </si>
  <si>
    <t>23071028130</t>
  </si>
  <si>
    <t>LONE d.o.o.</t>
  </si>
  <si>
    <t>00512645870</t>
  </si>
  <si>
    <t>Vrlika</t>
  </si>
  <si>
    <t>Službena putovanja</t>
  </si>
  <si>
    <t>Materijal i dijelovi za tekuće i investicijsko održavanje</t>
  </si>
  <si>
    <t>Sitni inventar i auto gume</t>
  </si>
  <si>
    <t>Reprezentacija</t>
  </si>
  <si>
    <t>Ostali nespomenuti rashodi poslovanja</t>
  </si>
  <si>
    <t>Bankarske usluge i usluge platnog prometa</t>
  </si>
  <si>
    <t>Sveukupno:</t>
  </si>
  <si>
    <t>Plaće za redovan rad PUN VII 09-2025</t>
  </si>
  <si>
    <t>Dop. za zdr. osiguranje PUN VII  09-2025</t>
  </si>
  <si>
    <t xml:space="preserve">Materijal i sirovine- PREHRANA UČENIKA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</si>
</sst>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1"/>
  <sheetViews>
    <sheetView tabSelected="1" topLeftCell="A25" zoomScaleNormal="100" workbookViewId="0">
      <selection activeCell="F42" sqref="F4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1066.42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1066.42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2.3199999999999998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2.3199999999999998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1.66</v>
      </c>
      <c r="E11" s="10">
        <v>3238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34.840000000000003</v>
      </c>
      <c r="E13" s="10">
        <v>3237</v>
      </c>
      <c r="F13" s="9" t="s">
        <v>27</v>
      </c>
      <c r="G13" s="27" t="s">
        <v>14</v>
      </c>
    </row>
    <row r="14" spans="1:7" x14ac:dyDescent="0.25">
      <c r="A14" s="9"/>
      <c r="B14" s="14"/>
      <c r="C14" s="10"/>
      <c r="D14" s="18">
        <v>121.13</v>
      </c>
      <c r="E14" s="10">
        <v>3238</v>
      </c>
      <c r="F14" s="9" t="s">
        <v>23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155.97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22</v>
      </c>
      <c r="D16" s="18">
        <v>94.55</v>
      </c>
      <c r="E16" s="10">
        <v>3231</v>
      </c>
      <c r="F16" s="9" t="s">
        <v>19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94.55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41.48</v>
      </c>
      <c r="E18" s="10">
        <v>3237</v>
      </c>
      <c r="F18" s="9" t="s">
        <v>27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41.48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35</v>
      </c>
      <c r="D20" s="18">
        <v>37.5</v>
      </c>
      <c r="E20" s="10">
        <v>3238</v>
      </c>
      <c r="F20" s="9" t="s">
        <v>23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37.5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31.38</v>
      </c>
      <c r="E22" s="10">
        <v>3221</v>
      </c>
      <c r="F22" s="9" t="s">
        <v>13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31.38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22.79</v>
      </c>
      <c r="E24" s="10">
        <v>3222</v>
      </c>
      <c r="F24" s="9" t="s">
        <v>42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22.79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45</v>
      </c>
      <c r="D26" s="18">
        <v>951.39</v>
      </c>
      <c r="E26" s="10">
        <v>3223</v>
      </c>
      <c r="F26" s="9" t="s">
        <v>46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951.39</v>
      </c>
      <c r="E27" s="23"/>
      <c r="F27" s="25"/>
      <c r="G27" s="26"/>
    </row>
    <row r="28" spans="1:7" x14ac:dyDescent="0.25">
      <c r="A28" s="9" t="s">
        <v>47</v>
      </c>
      <c r="B28" s="14" t="s">
        <v>48</v>
      </c>
      <c r="C28" s="10" t="s">
        <v>22</v>
      </c>
      <c r="D28" s="18">
        <v>78.31</v>
      </c>
      <c r="E28" s="10">
        <v>3231</v>
      </c>
      <c r="F28" s="9" t="s">
        <v>19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78.31</v>
      </c>
      <c r="E29" s="23"/>
      <c r="F29" s="25"/>
      <c r="G29" s="26"/>
    </row>
    <row r="30" spans="1:7" x14ac:dyDescent="0.25">
      <c r="A30" s="9" t="s">
        <v>49</v>
      </c>
      <c r="B30" s="14" t="s">
        <v>50</v>
      </c>
      <c r="C30" s="10" t="s">
        <v>45</v>
      </c>
      <c r="D30" s="18">
        <v>55</v>
      </c>
      <c r="E30" s="10">
        <v>3221</v>
      </c>
      <c r="F30" s="9" t="s">
        <v>13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55</v>
      </c>
      <c r="E31" s="23"/>
      <c r="F31" s="25"/>
      <c r="G31" s="26"/>
    </row>
    <row r="32" spans="1:7" x14ac:dyDescent="0.25">
      <c r="A32" s="9" t="s">
        <v>51</v>
      </c>
      <c r="B32" s="14" t="s">
        <v>52</v>
      </c>
      <c r="C32" s="10" t="s">
        <v>41</v>
      </c>
      <c r="D32" s="18">
        <v>207.5</v>
      </c>
      <c r="E32" s="10">
        <v>3234</v>
      </c>
      <c r="F32" s="9" t="s">
        <v>53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207.5</v>
      </c>
      <c r="E33" s="23"/>
      <c r="F33" s="25"/>
      <c r="G33" s="26"/>
    </row>
    <row r="34" spans="1:7" x14ac:dyDescent="0.25">
      <c r="A34" s="9" t="s">
        <v>54</v>
      </c>
      <c r="B34" s="14" t="s">
        <v>55</v>
      </c>
      <c r="C34" s="10" t="s">
        <v>22</v>
      </c>
      <c r="D34" s="18">
        <v>62.5</v>
      </c>
      <c r="E34" s="10">
        <v>3237</v>
      </c>
      <c r="F34" s="9" t="s">
        <v>27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62.5</v>
      </c>
      <c r="E35" s="23"/>
      <c r="F35" s="25"/>
      <c r="G35" s="26"/>
    </row>
    <row r="36" spans="1:7" x14ac:dyDescent="0.25">
      <c r="A36" s="9" t="s">
        <v>56</v>
      </c>
      <c r="B36" s="14" t="s">
        <v>57</v>
      </c>
      <c r="C36" s="10" t="s">
        <v>58</v>
      </c>
      <c r="D36" s="18">
        <v>5031.58</v>
      </c>
      <c r="E36" s="10">
        <v>3231</v>
      </c>
      <c r="F36" s="9" t="s">
        <v>19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5031.58</v>
      </c>
      <c r="E37" s="23"/>
      <c r="F37" s="25"/>
      <c r="G37" s="26"/>
    </row>
    <row r="38" spans="1:7" x14ac:dyDescent="0.25">
      <c r="A38" s="9"/>
      <c r="B38" s="14"/>
      <c r="C38" s="10"/>
      <c r="D38" s="18">
        <v>2507.09</v>
      </c>
      <c r="E38" s="10">
        <v>3111</v>
      </c>
      <c r="F38" s="9" t="s">
        <v>66</v>
      </c>
      <c r="G38" s="28" t="s">
        <v>14</v>
      </c>
    </row>
    <row r="39" spans="1:7" x14ac:dyDescent="0.25">
      <c r="A39" s="9"/>
      <c r="B39" s="14"/>
      <c r="C39" s="10"/>
      <c r="D39" s="18">
        <v>530.65</v>
      </c>
      <c r="E39" s="10">
        <v>31321</v>
      </c>
      <c r="F39" s="9" t="s">
        <v>67</v>
      </c>
      <c r="G39" s="28" t="s">
        <v>14</v>
      </c>
    </row>
    <row r="40" spans="1:7" x14ac:dyDescent="0.25">
      <c r="A40" s="9"/>
      <c r="B40" s="14"/>
      <c r="C40" s="10"/>
      <c r="D40" s="18">
        <v>1342.87</v>
      </c>
      <c r="E40" s="10">
        <v>3211</v>
      </c>
      <c r="F40" s="9" t="s">
        <v>59</v>
      </c>
      <c r="G40" s="28" t="s">
        <v>14</v>
      </c>
    </row>
    <row r="41" spans="1:7" x14ac:dyDescent="0.25">
      <c r="A41" s="9"/>
      <c r="B41" s="14"/>
      <c r="C41" s="10"/>
      <c r="D41" s="18">
        <v>16.39</v>
      </c>
      <c r="E41" s="10">
        <v>3221</v>
      </c>
      <c r="F41" s="9" t="s">
        <v>13</v>
      </c>
      <c r="G41" s="28" t="s">
        <v>14</v>
      </c>
    </row>
    <row r="42" spans="1:7" x14ac:dyDescent="0.25">
      <c r="A42" s="9"/>
      <c r="B42" s="14"/>
      <c r="C42" s="10"/>
      <c r="D42" s="18">
        <v>1383.48</v>
      </c>
      <c r="E42" s="10">
        <v>3222</v>
      </c>
      <c r="F42" s="9" t="s">
        <v>68</v>
      </c>
      <c r="G42" s="28" t="s">
        <v>14</v>
      </c>
    </row>
    <row r="43" spans="1:7" x14ac:dyDescent="0.25">
      <c r="A43" s="9"/>
      <c r="B43" s="14"/>
      <c r="C43" s="10"/>
      <c r="D43" s="18">
        <v>39.75</v>
      </c>
      <c r="E43" s="10">
        <v>3224</v>
      </c>
      <c r="F43" s="9" t="s">
        <v>60</v>
      </c>
      <c r="G43" s="28" t="s">
        <v>14</v>
      </c>
    </row>
    <row r="44" spans="1:7" x14ac:dyDescent="0.25">
      <c r="A44" s="9"/>
      <c r="B44" s="14"/>
      <c r="C44" s="10"/>
      <c r="D44" s="18">
        <v>105.65</v>
      </c>
      <c r="E44" s="10">
        <v>3224</v>
      </c>
      <c r="F44" s="9" t="s">
        <v>60</v>
      </c>
      <c r="G44" s="28" t="s">
        <v>14</v>
      </c>
    </row>
    <row r="45" spans="1:7" x14ac:dyDescent="0.25">
      <c r="A45" s="9"/>
      <c r="B45" s="14"/>
      <c r="C45" s="10"/>
      <c r="D45" s="18">
        <v>136.97999999999999</v>
      </c>
      <c r="E45" s="10">
        <v>3225</v>
      </c>
      <c r="F45" s="9" t="s">
        <v>61</v>
      </c>
      <c r="G45" s="28" t="s">
        <v>14</v>
      </c>
    </row>
    <row r="46" spans="1:7" x14ac:dyDescent="0.25">
      <c r="A46" s="9"/>
      <c r="B46" s="14"/>
      <c r="C46" s="10"/>
      <c r="D46" s="18">
        <v>199.91</v>
      </c>
      <c r="E46" s="10">
        <v>3293</v>
      </c>
      <c r="F46" s="9" t="s">
        <v>62</v>
      </c>
      <c r="G46" s="28" t="s">
        <v>14</v>
      </c>
    </row>
    <row r="47" spans="1:7" x14ac:dyDescent="0.25">
      <c r="A47" s="9"/>
      <c r="B47" s="14"/>
      <c r="C47" s="10"/>
      <c r="D47" s="18">
        <v>23.96</v>
      </c>
      <c r="E47" s="10">
        <v>3299</v>
      </c>
      <c r="F47" s="9" t="s">
        <v>63</v>
      </c>
      <c r="G47" s="28" t="s">
        <v>14</v>
      </c>
    </row>
    <row r="48" spans="1:7" x14ac:dyDescent="0.25">
      <c r="A48" s="9"/>
      <c r="B48" s="14"/>
      <c r="C48" s="10"/>
      <c r="D48" s="18">
        <v>187.54</v>
      </c>
      <c r="E48" s="10">
        <v>3299</v>
      </c>
      <c r="F48" s="9" t="s">
        <v>63</v>
      </c>
      <c r="G48" s="28" t="s">
        <v>14</v>
      </c>
    </row>
    <row r="49" spans="1:7" x14ac:dyDescent="0.25">
      <c r="A49" s="9"/>
      <c r="B49" s="14"/>
      <c r="C49" s="10"/>
      <c r="D49" s="18">
        <v>42.69</v>
      </c>
      <c r="E49" s="10">
        <v>3431</v>
      </c>
      <c r="F49" s="9" t="s">
        <v>64</v>
      </c>
      <c r="G49" s="28" t="s">
        <v>14</v>
      </c>
    </row>
    <row r="50" spans="1:7" ht="21" customHeight="1" thickBot="1" x14ac:dyDescent="0.3">
      <c r="A50" s="21" t="s">
        <v>15</v>
      </c>
      <c r="B50" s="22"/>
      <c r="C50" s="23"/>
      <c r="D50" s="24">
        <f>SUM(D38:D49)</f>
        <v>6516.96</v>
      </c>
      <c r="E50" s="23"/>
      <c r="F50" s="25"/>
      <c r="G50" s="26"/>
    </row>
    <row r="51" spans="1:7" ht="15.75" thickBot="1" x14ac:dyDescent="0.3">
      <c r="A51" s="29" t="s">
        <v>65</v>
      </c>
      <c r="B51" s="30"/>
      <c r="C51" s="31"/>
      <c r="D51" s="32">
        <f>SUM(D8,D10,D12,D15,D17,D19,D21,D23,D25,D27,D29,D31,D33,D35,D37,D50)</f>
        <v>14357.310000000001</v>
      </c>
      <c r="E51" s="31"/>
      <c r="F51" s="33"/>
      <c r="G51" s="34"/>
    </row>
    <row r="52" spans="1:7" x14ac:dyDescent="0.25">
      <c r="A52" s="9"/>
      <c r="B52" s="14"/>
      <c r="C52" s="10"/>
      <c r="D52" s="18"/>
      <c r="E52" s="10"/>
      <c r="F52" s="9"/>
    </row>
    <row r="53" spans="1:7" x14ac:dyDescent="0.25">
      <c r="A53" s="9"/>
      <c r="B53" s="14"/>
      <c r="C53" s="10"/>
      <c r="D53" s="18"/>
      <c r="E53" s="10"/>
      <c r="F53" s="9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2025-11-20T11:04:27Z</dcterms:modified>
</cp:coreProperties>
</file>