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27" i="1"/>
  <c r="D25" i="1"/>
  <c r="D23" i="1"/>
  <c r="D21" i="1"/>
  <c r="D19" i="1"/>
  <c r="D17" i="1"/>
  <c r="D15" i="1"/>
  <c r="D13" i="1"/>
  <c r="D10" i="1"/>
  <c r="D8" i="1"/>
  <c r="D33" i="1" s="1"/>
</calcChain>
</file>

<file path=xl/sharedStrings.xml><?xml version="1.0" encoding="utf-8"?>
<sst xmlns="http://schemas.openxmlformats.org/spreadsheetml/2006/main" count="82" uniqueCount="51">
  <si>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</si>
  <si>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</si>
  <si>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</si>
  <si>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</si>
  <si>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</si>
  <si>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</si>
  <si>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</si>
  <si>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</si>
  <si>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Grohote_x000D_
Podkuća 28_x000D_
Grohote_x000D_
Tel: +385916023448   Fax: +385_x000D_
OIB: 87159287163_x000D_
Mail: silvija.galic1@skole.hr_x000D_
IBAN: HR8123600001101398313</t>
  </si>
  <si>
    <t>Isplata Sredstava Za Razdoblje: 01.08.2025 Do 31.08.2025</t>
  </si>
  <si>
    <t>HP Hrvatska pošta DD</t>
  </si>
  <si>
    <t>87311810356</t>
  </si>
  <si>
    <t>ZAGREB</t>
  </si>
  <si>
    <t>Usluge telefona, pošte i prijevoza</t>
  </si>
  <si>
    <t>OŠ Grohote</t>
  </si>
  <si>
    <t>Ukupno:</t>
  </si>
  <si>
    <t>FINANCIJSKA AGENCIJA- FINA</t>
  </si>
  <si>
    <t>85821130368</t>
  </si>
  <si>
    <t>Zagreb</t>
  </si>
  <si>
    <t>Računalne usluge</t>
  </si>
  <si>
    <t>AP-SPLIT d.o.o</t>
  </si>
  <si>
    <t>82888704837</t>
  </si>
  <si>
    <t>21000 Split</t>
  </si>
  <si>
    <t>Intelektualne i osobne usluge</t>
  </si>
  <si>
    <t>Hrvatski telekom d.d.</t>
  </si>
  <si>
    <t>81793146560</t>
  </si>
  <si>
    <t>OPTIMUS LAB DOO</t>
  </si>
  <si>
    <t>71981294715</t>
  </si>
  <si>
    <t>ČAKOVEC</t>
  </si>
  <si>
    <t>HEP-OPSKRBA D.O.O.</t>
  </si>
  <si>
    <t>63073332379</t>
  </si>
  <si>
    <t>Energija</t>
  </si>
  <si>
    <t>A1 Hrvatska d.o.o.</t>
  </si>
  <si>
    <t>29524210204</t>
  </si>
  <si>
    <t>INA ind.nafte d.d.</t>
  </si>
  <si>
    <t>27759560625</t>
  </si>
  <si>
    <t>Zagreb 10020</t>
  </si>
  <si>
    <t>Zakupnine i najamnine</t>
  </si>
  <si>
    <t>KOMUNALNO BASILIJA D.O.O.</t>
  </si>
  <si>
    <t>23193263251</t>
  </si>
  <si>
    <t>Grohote</t>
  </si>
  <si>
    <t>Komunalne usluge</t>
  </si>
  <si>
    <t>ALFA ATEST d.o.o.</t>
  </si>
  <si>
    <t>03448022583</t>
  </si>
  <si>
    <t xml:space="preserve"> Split</t>
  </si>
  <si>
    <t>Usluge tekućeg i investicijskog održavanja</t>
  </si>
  <si>
    <t>Sitni inventar i auto gume</t>
  </si>
  <si>
    <t>Bankarske usluge i usluge platnog prometa</t>
  </si>
  <si>
    <t>Sveukupno:</t>
  </si>
  <si>
    <t>Plaće za redovan rad  PuN VII 08-2025</t>
  </si>
  <si>
    <t>Obvezno zdravstveno osiguranje PUN VII 08-2025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</si>
</sst>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topLeftCell="A13" zoomScaleNormal="100" workbookViewId="0">
      <selection activeCell="F29" sqref="F2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9.07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9.07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1.66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31.54</v>
      </c>
      <c r="E11" s="10">
        <v>3237</v>
      </c>
      <c r="F11" s="9" t="s">
        <v>23</v>
      </c>
      <c r="G11" s="27" t="s">
        <v>14</v>
      </c>
    </row>
    <row r="12" spans="1:7" x14ac:dyDescent="0.25">
      <c r="A12" s="9"/>
      <c r="B12" s="14"/>
      <c r="C12" s="10"/>
      <c r="D12" s="18">
        <v>89.59</v>
      </c>
      <c r="E12" s="10">
        <v>3238</v>
      </c>
      <c r="F12" s="9" t="s">
        <v>19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121.13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22</v>
      </c>
      <c r="D14" s="18">
        <v>94.55</v>
      </c>
      <c r="E14" s="10">
        <v>3231</v>
      </c>
      <c r="F14" s="9" t="s">
        <v>13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94.55</v>
      </c>
      <c r="E15" s="23"/>
      <c r="F15" s="25"/>
      <c r="G15" s="26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37.5</v>
      </c>
      <c r="E16" s="10">
        <v>3237</v>
      </c>
      <c r="F16" s="9" t="s">
        <v>23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37.5</v>
      </c>
      <c r="E17" s="23"/>
      <c r="F17" s="25"/>
      <c r="G17" s="26"/>
    </row>
    <row r="18" spans="1:7" x14ac:dyDescent="0.25">
      <c r="A18" s="9" t="s">
        <v>29</v>
      </c>
      <c r="B18" s="14" t="s">
        <v>30</v>
      </c>
      <c r="C18" s="10" t="s">
        <v>12</v>
      </c>
      <c r="D18" s="18">
        <v>850.89</v>
      </c>
      <c r="E18" s="10">
        <v>3223</v>
      </c>
      <c r="F18" s="9" t="s">
        <v>31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850.89</v>
      </c>
      <c r="E19" s="23"/>
      <c r="F19" s="25"/>
      <c r="G19" s="26"/>
    </row>
    <row r="20" spans="1:7" x14ac:dyDescent="0.25">
      <c r="A20" s="9" t="s">
        <v>32</v>
      </c>
      <c r="B20" s="14" t="s">
        <v>33</v>
      </c>
      <c r="C20" s="10" t="s">
        <v>18</v>
      </c>
      <c r="D20" s="18">
        <v>78.92</v>
      </c>
      <c r="E20" s="10">
        <v>3231</v>
      </c>
      <c r="F20" s="9" t="s">
        <v>13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78.92</v>
      </c>
      <c r="E21" s="23"/>
      <c r="F21" s="25"/>
      <c r="G21" s="26"/>
    </row>
    <row r="22" spans="1:7" x14ac:dyDescent="0.25">
      <c r="A22" s="9" t="s">
        <v>34</v>
      </c>
      <c r="B22" s="14" t="s">
        <v>35</v>
      </c>
      <c r="C22" s="10" t="s">
        <v>36</v>
      </c>
      <c r="D22" s="18">
        <v>232.26</v>
      </c>
      <c r="E22" s="10">
        <v>3235</v>
      </c>
      <c r="F22" s="9" t="s">
        <v>37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232.26</v>
      </c>
      <c r="E23" s="23"/>
      <c r="F23" s="25"/>
      <c r="G23" s="26"/>
    </row>
    <row r="24" spans="1:7" x14ac:dyDescent="0.25">
      <c r="A24" s="9" t="s">
        <v>38</v>
      </c>
      <c r="B24" s="14" t="s">
        <v>39</v>
      </c>
      <c r="C24" s="10" t="s">
        <v>40</v>
      </c>
      <c r="D24" s="18">
        <v>17</v>
      </c>
      <c r="E24" s="10">
        <v>3234</v>
      </c>
      <c r="F24" s="9" t="s">
        <v>41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17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44</v>
      </c>
      <c r="D26" s="18">
        <v>187.5</v>
      </c>
      <c r="E26" s="10">
        <v>3232</v>
      </c>
      <c r="F26" s="9" t="s">
        <v>45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187.5</v>
      </c>
      <c r="E27" s="23"/>
      <c r="F27" s="25"/>
      <c r="G27" s="26"/>
    </row>
    <row r="28" spans="1:7" ht="15.75" customHeight="1" x14ac:dyDescent="0.25">
      <c r="A28" s="9"/>
      <c r="B28" s="14"/>
      <c r="C28" s="10"/>
      <c r="D28" s="18">
        <v>2363.8200000000002</v>
      </c>
      <c r="E28" s="10">
        <v>3111</v>
      </c>
      <c r="F28" s="9" t="s">
        <v>49</v>
      </c>
      <c r="G28" s="27" t="s">
        <v>14</v>
      </c>
    </row>
    <row r="29" spans="1:7" x14ac:dyDescent="0.25">
      <c r="A29" s="9"/>
      <c r="B29" s="14"/>
      <c r="C29" s="10"/>
      <c r="D29" s="18">
        <v>489.57</v>
      </c>
      <c r="E29" s="10">
        <v>31321</v>
      </c>
      <c r="F29" s="9" t="s">
        <v>50</v>
      </c>
      <c r="G29" s="28" t="s">
        <v>14</v>
      </c>
    </row>
    <row r="30" spans="1:7" x14ac:dyDescent="0.25">
      <c r="A30" s="9"/>
      <c r="B30" s="14"/>
      <c r="C30" s="10"/>
      <c r="D30" s="18">
        <v>68.040000000000006</v>
      </c>
      <c r="E30" s="10">
        <v>3225</v>
      </c>
      <c r="F30" s="9" t="s">
        <v>46</v>
      </c>
      <c r="G30" s="28" t="s">
        <v>14</v>
      </c>
    </row>
    <row r="31" spans="1:7" x14ac:dyDescent="0.25">
      <c r="A31" s="9"/>
      <c r="B31" s="14"/>
      <c r="C31" s="10"/>
      <c r="D31" s="18">
        <v>46.89</v>
      </c>
      <c r="E31" s="10">
        <v>3431</v>
      </c>
      <c r="F31" s="9" t="s">
        <v>47</v>
      </c>
      <c r="G31" s="28" t="s">
        <v>14</v>
      </c>
    </row>
    <row r="32" spans="1:7" ht="21" customHeight="1" thickBot="1" x14ac:dyDescent="0.3">
      <c r="A32" s="21" t="s">
        <v>15</v>
      </c>
      <c r="B32" s="22"/>
      <c r="C32" s="23"/>
      <c r="D32" s="24">
        <f>SUM(D28:D31)</f>
        <v>2968.32</v>
      </c>
      <c r="E32" s="23"/>
      <c r="F32" s="25"/>
      <c r="G32" s="26"/>
    </row>
    <row r="33" spans="1:7" ht="15.75" thickBot="1" x14ac:dyDescent="0.3">
      <c r="A33" s="29" t="s">
        <v>48</v>
      </c>
      <c r="B33" s="30"/>
      <c r="C33" s="31"/>
      <c r="D33" s="32">
        <f>SUM(D8,D10,D13,D15,D17,D19,D21,D23,D25,D27,D32)</f>
        <v>4598.8</v>
      </c>
      <c r="E33" s="31"/>
      <c r="F33" s="33"/>
      <c r="G33" s="34"/>
    </row>
    <row r="34" spans="1:7" x14ac:dyDescent="0.25">
      <c r="A34" s="9"/>
      <c r="B34" s="14"/>
      <c r="C34" s="10"/>
      <c r="D34" s="18"/>
      <c r="E34" s="10"/>
      <c r="F34" s="9"/>
    </row>
    <row r="35" spans="1:7" x14ac:dyDescent="0.25">
      <c r="A35" s="9"/>
      <c r="B35" s="14"/>
      <c r="C35" s="10"/>
      <c r="D35" s="18"/>
      <c r="E35" s="10"/>
      <c r="F35" s="9"/>
    </row>
    <row r="36" spans="1:7" x14ac:dyDescent="0.25">
      <c r="A36" s="9"/>
      <c r="B36" s="14"/>
      <c r="C36" s="10"/>
      <c r="D36" s="18"/>
      <c r="E36" s="10"/>
      <c r="F36" s="9"/>
    </row>
    <row r="37" spans="1:7" x14ac:dyDescent="0.25">
      <c r="A37" s="9"/>
      <c r="B37" s="14"/>
      <c r="C37" s="10"/>
      <c r="D37" s="18"/>
      <c r="E37" s="10"/>
      <c r="F37" s="9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2025-09-15T16:17:04Z</dcterms:modified>
</cp:coreProperties>
</file>