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60" i="1" s="1"/>
</calcChain>
</file>

<file path=xl/sharedStrings.xml><?xml version="1.0" encoding="utf-8"?>
<sst xmlns="http://schemas.openxmlformats.org/spreadsheetml/2006/main" count="158" uniqueCount="83">
  <si>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</si>
  <si>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</si>
  <si>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</si>
  <si>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</si>
  <si>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</si>
  <si>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</si>
  <si>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</si>
  <si>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</si>
  <si>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</si>
  <si>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01.06.2025 Do 30.06.2025</t>
  </si>
  <si>
    <t>HP Hrvatska pošta DD</t>
  </si>
  <si>
    <t>87311810356</t>
  </si>
  <si>
    <t>ZAGREB</t>
  </si>
  <si>
    <t>Usluge telefona, pošte i prijevoza</t>
  </si>
  <si>
    <t>OŠ Grohote</t>
  </si>
  <si>
    <t>Ukupno:</t>
  </si>
  <si>
    <t>FINANCIJSKA AGENCIJA- FINA</t>
  </si>
  <si>
    <t>85821130368</t>
  </si>
  <si>
    <t>Zagreb</t>
  </si>
  <si>
    <t>Računalne usluge</t>
  </si>
  <si>
    <t>AP-SPLIT d.o.o</t>
  </si>
  <si>
    <t>82888704837</t>
  </si>
  <si>
    <t>21000 Split</t>
  </si>
  <si>
    <t>Intelektualne i osobne usluge</t>
  </si>
  <si>
    <t>Hrvatski telekom d.d.</t>
  </si>
  <si>
    <t>81793146560</t>
  </si>
  <si>
    <t>OPTIMUS LAB DOO</t>
  </si>
  <si>
    <t>71981294715</t>
  </si>
  <si>
    <t>ČAKOVEC</t>
  </si>
  <si>
    <t>KM Informatika</t>
  </si>
  <si>
    <t>70324962624</t>
  </si>
  <si>
    <t>Zadar</t>
  </si>
  <si>
    <t>Uredski materijal i ostali materijalni rashodi</t>
  </si>
  <si>
    <t>PEKARA, obrt za proizvodnju i trgovinu vl.Tone Prekpaljaj</t>
  </si>
  <si>
    <t>67074432880</t>
  </si>
  <si>
    <t>Grohote</t>
  </si>
  <si>
    <t>Materijal i sirovine</t>
  </si>
  <si>
    <t>Narodne novine</t>
  </si>
  <si>
    <t>64546066176</t>
  </si>
  <si>
    <t>HEP-OPSKRBA D.O.O.</t>
  </si>
  <si>
    <t>63073332379</t>
  </si>
  <si>
    <t>Energija</t>
  </si>
  <si>
    <t>Condor B&amp;B d.o.o.</t>
  </si>
  <si>
    <t>62147809789</t>
  </si>
  <si>
    <t>Ostali nespomenuti rashodi poslovanja</t>
  </si>
  <si>
    <t>Vodovod i kanalizacija d.o.o</t>
  </si>
  <si>
    <t>56826138353</t>
  </si>
  <si>
    <t>Komunalne usluge</t>
  </si>
  <si>
    <t>Nastavni zavod za javno zdravstvo</t>
  </si>
  <si>
    <t>54948902275</t>
  </si>
  <si>
    <t>SPLIT</t>
  </si>
  <si>
    <t>Zdravstvene i veterinarske usluge</t>
  </si>
  <si>
    <t>DESNI KLIK DOO</t>
  </si>
  <si>
    <t>49266720063</t>
  </si>
  <si>
    <t>Usluge promidžbe i informiranja</t>
  </si>
  <si>
    <t>GLAS KONCILA</t>
  </si>
  <si>
    <t>42821159693</t>
  </si>
  <si>
    <t>UDRUGA LIJEPA NAŠA ZAGREB</t>
  </si>
  <si>
    <t>38798315529</t>
  </si>
  <si>
    <t>Članarine</t>
  </si>
  <si>
    <t>A1 Hrvatska d.o.o.</t>
  </si>
  <si>
    <t>29524210204</t>
  </si>
  <si>
    <t>NAKLADA KOSINJ d.o.o.</t>
  </si>
  <si>
    <t>26853748349</t>
  </si>
  <si>
    <t>KOMUNALNO BASILIJA D.O.O.</t>
  </si>
  <si>
    <t>23193263251</t>
  </si>
  <si>
    <t>TRAMAX DOO</t>
  </si>
  <si>
    <t>21270210680</t>
  </si>
  <si>
    <t>Split</t>
  </si>
  <si>
    <t>FRIGOMOTORS DOO</t>
  </si>
  <si>
    <t>09191580513</t>
  </si>
  <si>
    <t>DUGOPOLJE</t>
  </si>
  <si>
    <t>Usluge tekućeg i investicijskog održavanja</t>
  </si>
  <si>
    <t>LONE d.o.o.</t>
  </si>
  <si>
    <t>00512645870</t>
  </si>
  <si>
    <t>Vrlika</t>
  </si>
  <si>
    <t>Materijal i dijelovi za tekuće i investicijsko održavanje</t>
  </si>
  <si>
    <t>Sveukupno:</t>
  </si>
  <si>
    <t>Regres PUN 2025</t>
  </si>
  <si>
    <t>Plaće za redovan rad PUN 05-2025</t>
  </si>
  <si>
    <t>Intelektualne i osobne usluge- radionica za djelatnike</t>
  </si>
  <si>
    <t>Bankarske usluge i usluge platnog prometa, Zagrebačka banka d.d.</t>
  </si>
  <si>
    <t>Službena putovanja-refundacije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</si>
</sst>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35" zoomScaleNormal="100" workbookViewId="0">
      <selection activeCell="E51" sqref="E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93.49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93.49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69.680000000000007</v>
      </c>
      <c r="E11" s="10">
        <v>3237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121.13</v>
      </c>
      <c r="E12" s="10">
        <v>3238</v>
      </c>
      <c r="F12" s="9" t="s">
        <v>19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190.81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22</v>
      </c>
      <c r="D14" s="18">
        <v>94.55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94.55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37.5</v>
      </c>
      <c r="E16" s="10">
        <v>3238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37.5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39.53</v>
      </c>
      <c r="E18" s="10">
        <v>3221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39.53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749.28</v>
      </c>
      <c r="E20" s="10">
        <v>3222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749.28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21</v>
      </c>
      <c r="E22" s="10">
        <v>3221</v>
      </c>
      <c r="F22" s="9" t="s">
        <v>32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639.70000000000005</v>
      </c>
      <c r="E24" s="10">
        <v>3223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639.70000000000005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22</v>
      </c>
      <c r="D26" s="18">
        <v>15.15</v>
      </c>
      <c r="E26" s="10">
        <v>3299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15.15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22</v>
      </c>
      <c r="D28" s="18">
        <v>163.18</v>
      </c>
      <c r="E28" s="10">
        <v>3234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163.18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124.41</v>
      </c>
      <c r="E30" s="10">
        <v>3236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124.41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12</v>
      </c>
      <c r="D32" s="18">
        <v>166.25</v>
      </c>
      <c r="E32" s="10">
        <v>3233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166.25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54</v>
      </c>
      <c r="E34" s="10">
        <v>3221</v>
      </c>
      <c r="F34" s="9" t="s">
        <v>32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54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18</v>
      </c>
      <c r="D36" s="18">
        <v>531</v>
      </c>
      <c r="E36" s="10">
        <v>3294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531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18</v>
      </c>
      <c r="D38" s="18">
        <v>85.88</v>
      </c>
      <c r="E38" s="10">
        <v>3231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85.88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37.799999999999997</v>
      </c>
      <c r="E40" s="10">
        <v>3221</v>
      </c>
      <c r="F40" s="9" t="s">
        <v>32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37.799999999999997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35</v>
      </c>
      <c r="D42" s="18">
        <v>205.4</v>
      </c>
      <c r="E42" s="10">
        <v>3234</v>
      </c>
      <c r="F42" s="9" t="s">
        <v>47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205.4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308.2</v>
      </c>
      <c r="E44" s="10">
        <v>3221</v>
      </c>
      <c r="F44" s="9" t="s">
        <v>32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308.2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1810</v>
      </c>
      <c r="E46" s="10">
        <v>3232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1810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5623.53</v>
      </c>
      <c r="E48" s="10">
        <v>3231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5623.53</v>
      </c>
      <c r="E49" s="23"/>
      <c r="F49" s="25"/>
      <c r="G49" s="26"/>
    </row>
    <row r="50" spans="1:7" x14ac:dyDescent="0.25">
      <c r="A50" s="9"/>
      <c r="B50" s="14"/>
      <c r="C50" s="10"/>
      <c r="D50" s="18">
        <v>2510.52</v>
      </c>
      <c r="E50" s="10">
        <v>3111</v>
      </c>
      <c r="F50" s="9" t="s">
        <v>79</v>
      </c>
      <c r="G50" s="27" t="s">
        <v>14</v>
      </c>
    </row>
    <row r="51" spans="1:7" x14ac:dyDescent="0.25">
      <c r="A51" s="9"/>
      <c r="B51" s="14"/>
      <c r="C51" s="10"/>
      <c r="D51" s="18">
        <v>900</v>
      </c>
      <c r="E51" s="10">
        <v>3121</v>
      </c>
      <c r="F51" s="9" t="s">
        <v>78</v>
      </c>
      <c r="G51" s="28" t="s">
        <v>14</v>
      </c>
    </row>
    <row r="52" spans="1:7" x14ac:dyDescent="0.25">
      <c r="A52" s="9"/>
      <c r="B52" s="14"/>
      <c r="C52" s="10"/>
      <c r="D52" s="18">
        <v>397.82</v>
      </c>
      <c r="E52" s="10">
        <v>3211</v>
      </c>
      <c r="F52" s="9" t="s">
        <v>82</v>
      </c>
      <c r="G52" s="28" t="s">
        <v>14</v>
      </c>
    </row>
    <row r="53" spans="1:7" x14ac:dyDescent="0.25">
      <c r="A53" s="9"/>
      <c r="B53" s="14"/>
      <c r="C53" s="10"/>
      <c r="D53" s="18">
        <v>51.31</v>
      </c>
      <c r="E53" s="10">
        <v>3221</v>
      </c>
      <c r="F53" s="9" t="s">
        <v>32</v>
      </c>
      <c r="G53" s="28" t="s">
        <v>14</v>
      </c>
    </row>
    <row r="54" spans="1:7" x14ac:dyDescent="0.25">
      <c r="A54" s="9"/>
      <c r="B54" s="14"/>
      <c r="C54" s="10"/>
      <c r="D54" s="18">
        <v>613.48</v>
      </c>
      <c r="E54" s="10">
        <v>3222</v>
      </c>
      <c r="F54" s="9" t="s">
        <v>36</v>
      </c>
      <c r="G54" s="28" t="s">
        <v>14</v>
      </c>
    </row>
    <row r="55" spans="1:7" x14ac:dyDescent="0.25">
      <c r="A55" s="9"/>
      <c r="B55" s="14"/>
      <c r="C55" s="10"/>
      <c r="D55" s="18">
        <v>21.44</v>
      </c>
      <c r="E55" s="10">
        <v>3224</v>
      </c>
      <c r="F55" s="9" t="s">
        <v>76</v>
      </c>
      <c r="G55" s="28" t="s">
        <v>14</v>
      </c>
    </row>
    <row r="56" spans="1:7" x14ac:dyDescent="0.25">
      <c r="A56" s="9"/>
      <c r="B56" s="14"/>
      <c r="C56" s="10"/>
      <c r="D56" s="18">
        <v>895.83</v>
      </c>
      <c r="E56" s="10">
        <v>3237</v>
      </c>
      <c r="F56" s="9" t="s">
        <v>80</v>
      </c>
      <c r="G56" s="28" t="s">
        <v>14</v>
      </c>
    </row>
    <row r="57" spans="1:7" x14ac:dyDescent="0.25">
      <c r="A57" s="9"/>
      <c r="B57" s="14"/>
      <c r="C57" s="10"/>
      <c r="D57" s="18">
        <v>27</v>
      </c>
      <c r="E57" s="10">
        <v>3299</v>
      </c>
      <c r="F57" s="9" t="s">
        <v>44</v>
      </c>
      <c r="G57" s="28" t="s">
        <v>14</v>
      </c>
    </row>
    <row r="58" spans="1:7" x14ac:dyDescent="0.25">
      <c r="A58" s="9"/>
      <c r="B58" s="14"/>
      <c r="C58" s="10"/>
      <c r="D58" s="18">
        <v>48.25</v>
      </c>
      <c r="E58" s="10">
        <v>3431</v>
      </c>
      <c r="F58" s="9" t="s">
        <v>81</v>
      </c>
      <c r="G58" s="28" t="s">
        <v>14</v>
      </c>
    </row>
    <row r="59" spans="1:7" ht="21" customHeight="1" thickBot="1" x14ac:dyDescent="0.3">
      <c r="A59" s="21" t="s">
        <v>15</v>
      </c>
      <c r="B59" s="22"/>
      <c r="C59" s="23"/>
      <c r="D59" s="24">
        <f>SUM(D50:D58)</f>
        <v>5465.65</v>
      </c>
      <c r="E59" s="23"/>
      <c r="F59" s="25"/>
      <c r="G59" s="26"/>
    </row>
    <row r="60" spans="1:7" ht="15.75" thickBot="1" x14ac:dyDescent="0.3">
      <c r="A60" s="29" t="s">
        <v>77</v>
      </c>
      <c r="B60" s="30"/>
      <c r="C60" s="31"/>
      <c r="D60" s="32">
        <f>SUM(D8,D10,D13,D15,D17,D19,D21,D23,D25,D27,D29,D31,D33,D35,D37,D39,D41,D43,D45,D47,D49,D59)</f>
        <v>16457.97</v>
      </c>
      <c r="E60" s="31"/>
      <c r="F60" s="33"/>
      <c r="G60" s="34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2025-07-28T14:14:24Z</dcterms:modified>
</cp:coreProperties>
</file>