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0" i="1"/>
  <c r="D28" i="1"/>
  <c r="D26" i="1"/>
  <c r="D24" i="1"/>
  <c r="D22" i="1"/>
  <c r="D20" i="1"/>
  <c r="D18" i="1"/>
  <c r="D16" i="1"/>
  <c r="D14" i="1"/>
  <c r="D12" i="1"/>
  <c r="D10" i="1"/>
  <c r="D8" i="1"/>
  <c r="D40" i="1" s="1"/>
</calcChain>
</file>

<file path=xl/sharedStrings.xml><?xml version="1.0" encoding="utf-8"?>
<sst xmlns="http://schemas.openxmlformats.org/spreadsheetml/2006/main" count="100" uniqueCount="60">
  <si>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</si>
  <si>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</si>
  <si>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</si>
  <si>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</si>
  <si>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</si>
  <si>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</si>
  <si>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</si>
  <si>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</si>
  <si>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</si>
  <si>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01.05.2025 Do 31.05.2025</t>
  </si>
  <si>
    <t>PRIMA REFIL, OBRT VL. DAMIR VERŠEC</t>
  </si>
  <si>
    <t>90464311839</t>
  </si>
  <si>
    <t>VIROVITICA</t>
  </si>
  <si>
    <t>Uredski materijal i ostali materijalni rashodi</t>
  </si>
  <si>
    <t>OŠ Grohote</t>
  </si>
  <si>
    <t>Ukupno:</t>
  </si>
  <si>
    <t>HP Hrvatska pošta DD</t>
  </si>
  <si>
    <t>87311810356</t>
  </si>
  <si>
    <t>ZAGREB</t>
  </si>
  <si>
    <t>Usluge telefona, pošte i prijevoza</t>
  </si>
  <si>
    <t>FINANCIJSKA AGENCIJA- FINA</t>
  </si>
  <si>
    <t>85821130368</t>
  </si>
  <si>
    <t>Zagreb</t>
  </si>
  <si>
    <t>Računalne usluge</t>
  </si>
  <si>
    <t>AP-SPLIT d.o.o</t>
  </si>
  <si>
    <t>82888704837</t>
  </si>
  <si>
    <t>21000 Split</t>
  </si>
  <si>
    <t>Hrvatski telekom d.d.</t>
  </si>
  <si>
    <t>81793146560</t>
  </si>
  <si>
    <t>OPTIMUS LAB DOO</t>
  </si>
  <si>
    <t>71981294715</t>
  </si>
  <si>
    <t>ČAKOVEC</t>
  </si>
  <si>
    <t>PEKARA, obrt za proizvodnju i trgovinu vl.Tone Prekpaljaj</t>
  </si>
  <si>
    <t>67074432880</t>
  </si>
  <si>
    <t>Grohote</t>
  </si>
  <si>
    <t>Materijal i sirovine</t>
  </si>
  <si>
    <t>HEP-OPSKRBA D.O.O.</t>
  </si>
  <si>
    <t>63073332379</t>
  </si>
  <si>
    <t>Energija</t>
  </si>
  <si>
    <t>MENTE APERTA- obrt vl. VESNA TUDOR PAVIČIĆ</t>
  </si>
  <si>
    <t>56851884240</t>
  </si>
  <si>
    <t>SPLIT</t>
  </si>
  <si>
    <t>Intelektualne i osobne usluge</t>
  </si>
  <si>
    <t>A1 Hrvatska d.o.o.</t>
  </si>
  <si>
    <t>29524210204</t>
  </si>
  <si>
    <t>KOMUNALNO BASILIJA D.O.O.</t>
  </si>
  <si>
    <t>23193263251</t>
  </si>
  <si>
    <t>Komunalne usluge</t>
  </si>
  <si>
    <t>LONE d.o.o.</t>
  </si>
  <si>
    <t>00512645870</t>
  </si>
  <si>
    <t>Vrlika</t>
  </si>
  <si>
    <t>Službena putovanja</t>
  </si>
  <si>
    <t>Materijal i dijelovi za tekuće i investicijsko održavanje</t>
  </si>
  <si>
    <t>Sveukupno:</t>
  </si>
  <si>
    <t>Potraživanja za predujmove KUMULUS D.O.O, OIB 46708257536</t>
  </si>
  <si>
    <t>Plaće za PUN VII 04-2025 i IZVANNASTAVNE AKTIVNOSTI 04-2025</t>
  </si>
  <si>
    <t>Doprinosi na plaću PUN VII</t>
  </si>
  <si>
    <t>Materijal i sirovine- prehrana za učenike 04-2025</t>
  </si>
  <si>
    <t>Usluge telefona, pošte i prijevoza, HP d.d.</t>
  </si>
  <si>
    <t>Bankarske usluge i usluge platnog prometa, ZAGREBAČKA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</si>
</sst>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F43" sqref="F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359.97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359.97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50.79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50.79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121.13</v>
      </c>
      <c r="E13" s="10">
        <v>3238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121.13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26</v>
      </c>
      <c r="D15" s="18">
        <v>90.34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90.34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37.5</v>
      </c>
      <c r="E17" s="10">
        <v>3238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37.5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528.71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528.71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1035.78</v>
      </c>
      <c r="E21" s="10">
        <v>3223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1035.78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200</v>
      </c>
      <c r="E23" s="10">
        <v>3237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200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89.59</v>
      </c>
      <c r="E25" s="10">
        <v>3231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89.59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34</v>
      </c>
      <c r="D27" s="18">
        <v>25.4</v>
      </c>
      <c r="E27" s="10">
        <v>3234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25.4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5623.53</v>
      </c>
      <c r="E29" s="10">
        <v>3231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5623.53</v>
      </c>
      <c r="E30" s="23"/>
      <c r="F30" s="25"/>
      <c r="G30" s="26"/>
    </row>
    <row r="31" spans="1:7" x14ac:dyDescent="0.25">
      <c r="A31" s="9"/>
      <c r="B31" s="14"/>
      <c r="C31" s="10"/>
      <c r="D31" s="18">
        <v>60</v>
      </c>
      <c r="E31" s="10">
        <v>1291</v>
      </c>
      <c r="F31" s="9" t="s">
        <v>54</v>
      </c>
      <c r="G31" s="27" t="s">
        <v>14</v>
      </c>
    </row>
    <row r="32" spans="1:7" x14ac:dyDescent="0.25">
      <c r="A32" s="9"/>
      <c r="B32" s="14"/>
      <c r="C32" s="10"/>
      <c r="D32" s="18">
        <v>2510.5100000000002</v>
      </c>
      <c r="E32" s="10">
        <v>3111</v>
      </c>
      <c r="F32" s="9" t="s">
        <v>55</v>
      </c>
      <c r="G32" s="28" t="s">
        <v>14</v>
      </c>
    </row>
    <row r="33" spans="1:7" x14ac:dyDescent="0.25">
      <c r="A33" s="9"/>
      <c r="B33" s="14"/>
      <c r="C33" s="10"/>
      <c r="D33" s="18">
        <v>532.97</v>
      </c>
      <c r="E33" s="10">
        <v>31321</v>
      </c>
      <c r="F33" s="9" t="s">
        <v>56</v>
      </c>
      <c r="G33" s="28" t="s">
        <v>14</v>
      </c>
    </row>
    <row r="34" spans="1:7" x14ac:dyDescent="0.25">
      <c r="A34" s="9"/>
      <c r="B34" s="14"/>
      <c r="C34" s="10"/>
      <c r="D34" s="18">
        <v>306.64999999999998</v>
      </c>
      <c r="E34" s="10">
        <v>3211</v>
      </c>
      <c r="F34" s="9" t="s">
        <v>51</v>
      </c>
      <c r="G34" s="28" t="s">
        <v>14</v>
      </c>
    </row>
    <row r="35" spans="1:7" x14ac:dyDescent="0.25">
      <c r="A35" s="9"/>
      <c r="B35" s="14"/>
      <c r="C35" s="10"/>
      <c r="D35" s="18">
        <v>1414.3</v>
      </c>
      <c r="E35" s="10">
        <v>3222</v>
      </c>
      <c r="F35" s="9" t="s">
        <v>57</v>
      </c>
      <c r="G35" s="28" t="s">
        <v>14</v>
      </c>
    </row>
    <row r="36" spans="1:7" x14ac:dyDescent="0.25">
      <c r="A36" s="9"/>
      <c r="B36" s="14"/>
      <c r="C36" s="10"/>
      <c r="D36" s="18">
        <v>64.760000000000005</v>
      </c>
      <c r="E36" s="10">
        <v>3224</v>
      </c>
      <c r="F36" s="9" t="s">
        <v>52</v>
      </c>
      <c r="G36" s="28" t="s">
        <v>14</v>
      </c>
    </row>
    <row r="37" spans="1:7" x14ac:dyDescent="0.25">
      <c r="A37" s="9"/>
      <c r="B37" s="14"/>
      <c r="C37" s="10"/>
      <c r="D37" s="18">
        <v>4.25</v>
      </c>
      <c r="E37" s="10">
        <v>3231</v>
      </c>
      <c r="F37" s="9" t="s">
        <v>58</v>
      </c>
      <c r="G37" s="28" t="s">
        <v>14</v>
      </c>
    </row>
    <row r="38" spans="1:7" x14ac:dyDescent="0.25">
      <c r="A38" s="9"/>
      <c r="B38" s="14"/>
      <c r="C38" s="10"/>
      <c r="D38" s="18">
        <v>51.72</v>
      </c>
      <c r="E38" s="10">
        <v>3431</v>
      </c>
      <c r="F38" s="9" t="s">
        <v>59</v>
      </c>
      <c r="G38" s="28" t="s">
        <v>14</v>
      </c>
    </row>
    <row r="39" spans="1:7" ht="21" customHeight="1" thickBot="1" x14ac:dyDescent="0.3">
      <c r="A39" s="21" t="s">
        <v>15</v>
      </c>
      <c r="B39" s="22"/>
      <c r="C39" s="23"/>
      <c r="D39" s="24">
        <f>SUM(D31:D38)</f>
        <v>4945.1600000000008</v>
      </c>
      <c r="E39" s="23"/>
      <c r="F39" s="25"/>
      <c r="G39" s="26"/>
    </row>
    <row r="40" spans="1:7" ht="15.75" thickBot="1" x14ac:dyDescent="0.3">
      <c r="A40" s="29" t="s">
        <v>53</v>
      </c>
      <c r="B40" s="30"/>
      <c r="C40" s="31"/>
      <c r="D40" s="32">
        <f>SUM(D8,D10,D12,D14,D16,D18,D20,D22,D24,D26,D28,D30,D39)</f>
        <v>13109.560000000001</v>
      </c>
      <c r="E40" s="31"/>
      <c r="F40" s="33"/>
      <c r="G40" s="34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2025-06-05T10:31:22Z</dcterms:modified>
</cp:coreProperties>
</file>