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52" i="1"/>
  <c r="D50" i="1"/>
  <c r="D48" i="1"/>
  <c r="D46" i="1"/>
  <c r="D44" i="1"/>
  <c r="D42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69" i="1" s="1"/>
</calcChain>
</file>

<file path=xl/sharedStrings.xml><?xml version="1.0" encoding="utf-8"?>
<sst xmlns="http://schemas.openxmlformats.org/spreadsheetml/2006/main" count="178" uniqueCount="95">
  <si>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</si>
  <si>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</si>
  <si>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</si>
  <si>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</si>
  <si>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</si>
  <si>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</si>
  <si>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</si>
  <si>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</si>
  <si>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Grohote_x000D_
Podkuća 28_x000D_
Grohote_x000D_
Tel: +385916023448   Fax: +385_x000D_
OIB: 87159287163_x000D_
Mail: silvija.galic1@skole.hr_x000D_
IBAN: HR8123600001101398313</t>
  </si>
  <si>
    <t>Isplata Sredstava Za Razdoblje: 01.04.2025 Do 30.04.2025</t>
  </si>
  <si>
    <t>MOTUS NATURAE D.O.O.</t>
  </si>
  <si>
    <t>93662090511</t>
  </si>
  <si>
    <t>SPLIT</t>
  </si>
  <si>
    <t>Intelektualne i osobne usluge</t>
  </si>
  <si>
    <t>OŠ Grohote</t>
  </si>
  <si>
    <t>Ukupno:</t>
  </si>
  <si>
    <t>HP Hrvatska pošta DD</t>
  </si>
  <si>
    <t>87311810356</t>
  </si>
  <si>
    <t>ZAGREB</t>
  </si>
  <si>
    <t>Usluge telefona, pošte i prijevoza</t>
  </si>
  <si>
    <t>FINANCIJSKA AGENCIJA- FINA</t>
  </si>
  <si>
    <t>85821130368</t>
  </si>
  <si>
    <t>Zagreb</t>
  </si>
  <si>
    <t>Računalne usluge</t>
  </si>
  <si>
    <t>AP-SPLIT d.o.o</t>
  </si>
  <si>
    <t>82888704837</t>
  </si>
  <si>
    <t>21000 Split</t>
  </si>
  <si>
    <t>Hrvatski telekom d.d.</t>
  </si>
  <si>
    <t>81793146560</t>
  </si>
  <si>
    <t>OPTIMUS LAB DOO</t>
  </si>
  <si>
    <t>71981294715</t>
  </si>
  <si>
    <t>ČAKOVEC</t>
  </si>
  <si>
    <t>PEKARA, obrt za proizvodnju i trgovinu vl.Tone Prekpaljaj</t>
  </si>
  <si>
    <t>67074432880</t>
  </si>
  <si>
    <t>Grohote</t>
  </si>
  <si>
    <t>Materijal i sirovine</t>
  </si>
  <si>
    <t>HEP-OPSKRBA D.O.O.</t>
  </si>
  <si>
    <t>63073332379</t>
  </si>
  <si>
    <t>Energija</t>
  </si>
  <si>
    <t>Condor B&amp;B d.o.o.</t>
  </si>
  <si>
    <t>62147809789</t>
  </si>
  <si>
    <t>Ostali nespomenuti rashodi poslovanja</t>
  </si>
  <si>
    <t>MAKROMIKRO GRUPA DOO</t>
  </si>
  <si>
    <t>50467974870</t>
  </si>
  <si>
    <t>VELIKA GORICA</t>
  </si>
  <si>
    <t>Uredski materijal i ostali materijalni rashodi</t>
  </si>
  <si>
    <t>DESNI KLIK DOO</t>
  </si>
  <si>
    <t>49266720063</t>
  </si>
  <si>
    <t>Usluge promidžbe i informiranja</t>
  </si>
  <si>
    <t>PRONTO d.o.o.</t>
  </si>
  <si>
    <t>47405565855</t>
  </si>
  <si>
    <t>Ostale usluge</t>
  </si>
  <si>
    <t>KRILO SHIPPING COMPANY d.o.o.</t>
  </si>
  <si>
    <t>43010330201</t>
  </si>
  <si>
    <t>JESENICE</t>
  </si>
  <si>
    <t>DMD promocija d.o.o.</t>
  </si>
  <si>
    <t>42961482220</t>
  </si>
  <si>
    <t>10000 Zagreb</t>
  </si>
  <si>
    <t>USTANOVA ZA ZDRAVSTVENU SKRB ERCEGOVIĆ</t>
  </si>
  <si>
    <t>35829215119</t>
  </si>
  <si>
    <t>Split</t>
  </si>
  <si>
    <t>Zdravstvene i veterinarske usluge</t>
  </si>
  <si>
    <t>A1 Hrvatska d.o.o.</t>
  </si>
  <si>
    <t>29524210204</t>
  </si>
  <si>
    <t>DALMATI D.O.O.</t>
  </si>
  <si>
    <t>24931977864</t>
  </si>
  <si>
    <t>DRNIŠ</t>
  </si>
  <si>
    <t>Reprezentacija</t>
  </si>
  <si>
    <t>CORONA-COPY d.o.o.</t>
  </si>
  <si>
    <t>23495584640</t>
  </si>
  <si>
    <t>Cesta dr. Franje Tuđmana</t>
  </si>
  <si>
    <t>KOMUNALNO BASILIJA D.O.O.</t>
  </si>
  <si>
    <t>23193263251</t>
  </si>
  <si>
    <t>Komunalne usluge</t>
  </si>
  <si>
    <t>ALFA d.d.</t>
  </si>
  <si>
    <t>07189160632</t>
  </si>
  <si>
    <t>ALFA ATEST d.o.o.</t>
  </si>
  <si>
    <t>03448022583</t>
  </si>
  <si>
    <t xml:space="preserve"> Split</t>
  </si>
  <si>
    <t>LONE d.o.o.</t>
  </si>
  <si>
    <t>00512645870</t>
  </si>
  <si>
    <t>Vrlika</t>
  </si>
  <si>
    <t>Naknade za prijevoz, za rad na terenu i odvojeni život</t>
  </si>
  <si>
    <t>Stručno usavršavanje zaposlenika</t>
  </si>
  <si>
    <t>Materijal i dijelovi za tekuće i investicijsko održavanje</t>
  </si>
  <si>
    <t>Sitni inventar i auto gume</t>
  </si>
  <si>
    <t>Članarine</t>
  </si>
  <si>
    <t>Sveukupno:</t>
  </si>
  <si>
    <t xml:space="preserve">Uskrsnica PUN VII </t>
  </si>
  <si>
    <t>Dop. Za zdrav. Osiguranje PUN VII 04-2025</t>
  </si>
  <si>
    <t>Plaće za redovan rad PUN VII 04-2025</t>
  </si>
  <si>
    <t>Materijal i sirovine prehrana učenika</t>
  </si>
  <si>
    <t>Reprezentacija Ča- more-judi 2025</t>
  </si>
  <si>
    <t>Bankarske usluge i usluge platnog prometa ZABA</t>
  </si>
  <si>
    <t xml:space="preserve">Tekuće donacije u naravi, higijenski ulošci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</si>
</sst>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topLeftCell="A49" zoomScaleNormal="100" workbookViewId="0">
      <selection activeCell="G61" sqref="G6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100</v>
      </c>
      <c r="E7" s="10">
        <v>3237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23.27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23.27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34.840000000000003</v>
      </c>
      <c r="E13" s="10">
        <v>3237</v>
      </c>
      <c r="F13" s="9" t="s">
        <v>13</v>
      </c>
      <c r="G13" s="27" t="s">
        <v>14</v>
      </c>
    </row>
    <row r="14" spans="1:7" x14ac:dyDescent="0.25">
      <c r="A14" s="9"/>
      <c r="B14" s="14"/>
      <c r="C14" s="10"/>
      <c r="D14" s="18">
        <v>121.13</v>
      </c>
      <c r="E14" s="10">
        <v>3238</v>
      </c>
      <c r="F14" s="9" t="s">
        <v>23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155.97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26</v>
      </c>
      <c r="D16" s="18">
        <v>89.05</v>
      </c>
      <c r="E16" s="10">
        <v>3231</v>
      </c>
      <c r="F16" s="9" t="s">
        <v>19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89.05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31</v>
      </c>
      <c r="D18" s="18">
        <v>37.5</v>
      </c>
      <c r="E18" s="10">
        <v>3238</v>
      </c>
      <c r="F18" s="9" t="s">
        <v>23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37.5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387.1</v>
      </c>
      <c r="E20" s="10">
        <v>3222</v>
      </c>
      <c r="F20" s="9" t="s">
        <v>35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387.1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18</v>
      </c>
      <c r="D22" s="18">
        <v>1302.71</v>
      </c>
      <c r="E22" s="10">
        <v>3223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1302.71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26</v>
      </c>
      <c r="D24" s="18">
        <v>44.6</v>
      </c>
      <c r="E24" s="10">
        <v>3299</v>
      </c>
      <c r="F24" s="9" t="s">
        <v>41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44.6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655.08000000000004</v>
      </c>
      <c r="E26" s="10">
        <v>3221</v>
      </c>
      <c r="F26" s="9" t="s">
        <v>45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655.08000000000004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18</v>
      </c>
      <c r="D28" s="18">
        <v>686.25</v>
      </c>
      <c r="E28" s="10">
        <v>3233</v>
      </c>
      <c r="F28" s="9" t="s">
        <v>48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686.25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26</v>
      </c>
      <c r="D30" s="18">
        <v>3385</v>
      </c>
      <c r="E30" s="10">
        <v>3239</v>
      </c>
      <c r="F30" s="9" t="s">
        <v>51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3385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1236.75</v>
      </c>
      <c r="E32" s="10">
        <v>3231</v>
      </c>
      <c r="F32" s="9" t="s">
        <v>19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1236.75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490</v>
      </c>
      <c r="E34" s="10">
        <v>3233</v>
      </c>
      <c r="F34" s="9" t="s">
        <v>48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490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60</v>
      </c>
      <c r="D36" s="18">
        <v>75</v>
      </c>
      <c r="E36" s="10">
        <v>3236</v>
      </c>
      <c r="F36" s="9" t="s">
        <v>61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75</v>
      </c>
      <c r="E37" s="23"/>
      <c r="F37" s="25"/>
      <c r="G37" s="26"/>
    </row>
    <row r="38" spans="1:7" x14ac:dyDescent="0.25">
      <c r="A38" s="9" t="s">
        <v>62</v>
      </c>
      <c r="B38" s="14" t="s">
        <v>63</v>
      </c>
      <c r="C38" s="10" t="s">
        <v>22</v>
      </c>
      <c r="D38" s="18">
        <v>86.69</v>
      </c>
      <c r="E38" s="10">
        <v>3231</v>
      </c>
      <c r="F38" s="9" t="s">
        <v>19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86.69</v>
      </c>
      <c r="E39" s="23"/>
      <c r="F39" s="25"/>
      <c r="G39" s="26"/>
    </row>
    <row r="40" spans="1:7" x14ac:dyDescent="0.25">
      <c r="A40" s="9" t="s">
        <v>64</v>
      </c>
      <c r="B40" s="14" t="s">
        <v>65</v>
      </c>
      <c r="C40" s="10" t="s">
        <v>66</v>
      </c>
      <c r="D40" s="18">
        <v>104</v>
      </c>
      <c r="E40" s="10">
        <v>3239</v>
      </c>
      <c r="F40" s="9" t="s">
        <v>51</v>
      </c>
      <c r="G40" s="27" t="s">
        <v>14</v>
      </c>
    </row>
    <row r="41" spans="1:7" x14ac:dyDescent="0.25">
      <c r="A41" s="9"/>
      <c r="B41" s="14"/>
      <c r="C41" s="10"/>
      <c r="D41" s="18">
        <v>230.5</v>
      </c>
      <c r="E41" s="10">
        <v>3293</v>
      </c>
      <c r="F41" s="9" t="s">
        <v>67</v>
      </c>
      <c r="G41" s="28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SUM(D40:D41)</f>
        <v>334.5</v>
      </c>
      <c r="E42" s="23"/>
      <c r="F42" s="25"/>
      <c r="G42" s="26"/>
    </row>
    <row r="43" spans="1:7" x14ac:dyDescent="0.25">
      <c r="A43" s="9" t="s">
        <v>68</v>
      </c>
      <c r="B43" s="14" t="s">
        <v>69</v>
      </c>
      <c r="C43" s="10" t="s">
        <v>70</v>
      </c>
      <c r="D43" s="18">
        <v>126.25</v>
      </c>
      <c r="E43" s="10">
        <v>3221</v>
      </c>
      <c r="F43" s="9" t="s">
        <v>45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126.25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34</v>
      </c>
      <c r="D45" s="18">
        <v>27.5</v>
      </c>
      <c r="E45" s="10">
        <v>3234</v>
      </c>
      <c r="F45" s="9" t="s">
        <v>73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27.5</v>
      </c>
      <c r="E46" s="23"/>
      <c r="F46" s="25"/>
      <c r="G46" s="26"/>
    </row>
    <row r="47" spans="1:7" x14ac:dyDescent="0.25">
      <c r="A47" s="9" t="s">
        <v>74</v>
      </c>
      <c r="B47" s="14" t="s">
        <v>75</v>
      </c>
      <c r="C47" s="10" t="s">
        <v>18</v>
      </c>
      <c r="D47" s="18">
        <v>29.66</v>
      </c>
      <c r="E47" s="10">
        <v>3221</v>
      </c>
      <c r="F47" s="9" t="s">
        <v>45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29.66</v>
      </c>
      <c r="E48" s="23"/>
      <c r="F48" s="25"/>
      <c r="G48" s="26"/>
    </row>
    <row r="49" spans="1:7" x14ac:dyDescent="0.25">
      <c r="A49" s="9" t="s">
        <v>76</v>
      </c>
      <c r="B49" s="14" t="s">
        <v>77</v>
      </c>
      <c r="C49" s="10" t="s">
        <v>78</v>
      </c>
      <c r="D49" s="18">
        <v>300</v>
      </c>
      <c r="E49" s="10">
        <v>3239</v>
      </c>
      <c r="F49" s="9" t="s">
        <v>51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300</v>
      </c>
      <c r="E50" s="23"/>
      <c r="F50" s="25"/>
      <c r="G50" s="26"/>
    </row>
    <row r="51" spans="1:7" x14ac:dyDescent="0.25">
      <c r="A51" s="9" t="s">
        <v>79</v>
      </c>
      <c r="B51" s="14" t="s">
        <v>80</v>
      </c>
      <c r="C51" s="10" t="s">
        <v>81</v>
      </c>
      <c r="D51" s="18">
        <v>6640.48</v>
      </c>
      <c r="E51" s="10">
        <v>3231</v>
      </c>
      <c r="F51" s="9" t="s">
        <v>19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6640.48</v>
      </c>
      <c r="E52" s="23"/>
      <c r="F52" s="25"/>
      <c r="G52" s="26"/>
    </row>
    <row r="53" spans="1:7" x14ac:dyDescent="0.25">
      <c r="A53" s="9"/>
      <c r="B53" s="14"/>
      <c r="C53" s="10"/>
      <c r="D53" s="18">
        <v>2502.0100000000002</v>
      </c>
      <c r="E53" s="10">
        <v>3111</v>
      </c>
      <c r="F53" s="9" t="s">
        <v>90</v>
      </c>
      <c r="G53" s="27" t="s">
        <v>14</v>
      </c>
    </row>
    <row r="54" spans="1:7" x14ac:dyDescent="0.25">
      <c r="A54" s="9"/>
      <c r="B54" s="14"/>
      <c r="C54" s="10"/>
      <c r="D54" s="18">
        <v>539.9</v>
      </c>
      <c r="E54" s="10">
        <v>3162</v>
      </c>
      <c r="F54" s="9" t="s">
        <v>89</v>
      </c>
      <c r="G54" s="28" t="s">
        <v>14</v>
      </c>
    </row>
    <row r="55" spans="1:7" x14ac:dyDescent="0.25">
      <c r="A55" s="9"/>
      <c r="B55" s="14"/>
      <c r="C55" s="10"/>
      <c r="D55" s="18">
        <v>400</v>
      </c>
      <c r="E55" s="10">
        <v>3121</v>
      </c>
      <c r="F55" s="9" t="s">
        <v>88</v>
      </c>
      <c r="G55" s="28" t="s">
        <v>14</v>
      </c>
    </row>
    <row r="56" spans="1:7" x14ac:dyDescent="0.25">
      <c r="A56" s="9"/>
      <c r="B56" s="14"/>
      <c r="C56" s="10"/>
      <c r="D56" s="18">
        <v>42</v>
      </c>
      <c r="E56" s="10">
        <v>3212</v>
      </c>
      <c r="F56" s="9" t="s">
        <v>82</v>
      </c>
      <c r="G56" s="28" t="s">
        <v>14</v>
      </c>
    </row>
    <row r="57" spans="1:7" x14ac:dyDescent="0.25">
      <c r="A57" s="9"/>
      <c r="B57" s="14"/>
      <c r="C57" s="10"/>
      <c r="D57" s="18">
        <v>75</v>
      </c>
      <c r="E57" s="10">
        <v>3213</v>
      </c>
      <c r="F57" s="9" t="s">
        <v>83</v>
      </c>
      <c r="G57" s="28" t="s">
        <v>14</v>
      </c>
    </row>
    <row r="58" spans="1:7" x14ac:dyDescent="0.25">
      <c r="A58" s="9"/>
      <c r="B58" s="14"/>
      <c r="C58" s="10"/>
      <c r="D58" s="18">
        <v>46.25</v>
      </c>
      <c r="E58" s="10">
        <v>3221</v>
      </c>
      <c r="F58" s="9" t="s">
        <v>45</v>
      </c>
      <c r="G58" s="28" t="s">
        <v>14</v>
      </c>
    </row>
    <row r="59" spans="1:7" x14ac:dyDescent="0.25">
      <c r="A59" s="9"/>
      <c r="B59" s="14"/>
      <c r="C59" s="10"/>
      <c r="D59" s="18">
        <v>79.61</v>
      </c>
      <c r="E59" s="10">
        <v>3221</v>
      </c>
      <c r="F59" s="9" t="s">
        <v>45</v>
      </c>
      <c r="G59" s="28" t="s">
        <v>14</v>
      </c>
    </row>
    <row r="60" spans="1:7" x14ac:dyDescent="0.25">
      <c r="A60" s="9"/>
      <c r="B60" s="14"/>
      <c r="C60" s="10"/>
      <c r="D60" s="18">
        <v>1311.18</v>
      </c>
      <c r="E60" s="10">
        <v>3222</v>
      </c>
      <c r="F60" s="9" t="s">
        <v>91</v>
      </c>
      <c r="G60" s="28" t="s">
        <v>14</v>
      </c>
    </row>
    <row r="61" spans="1:7" x14ac:dyDescent="0.25">
      <c r="A61" s="9"/>
      <c r="B61" s="14"/>
      <c r="C61" s="10"/>
      <c r="D61" s="18">
        <v>18.64</v>
      </c>
      <c r="E61" s="10">
        <v>3224</v>
      </c>
      <c r="F61" s="9" t="s">
        <v>84</v>
      </c>
      <c r="G61" s="28" t="s">
        <v>14</v>
      </c>
    </row>
    <row r="62" spans="1:7" x14ac:dyDescent="0.25">
      <c r="A62" s="9"/>
      <c r="B62" s="14"/>
      <c r="C62" s="10"/>
      <c r="D62" s="18">
        <v>39.299999999999997</v>
      </c>
      <c r="E62" s="10">
        <v>3224</v>
      </c>
      <c r="F62" s="9" t="s">
        <v>84</v>
      </c>
      <c r="G62" s="28" t="s">
        <v>14</v>
      </c>
    </row>
    <row r="63" spans="1:7" x14ac:dyDescent="0.25">
      <c r="A63" s="9"/>
      <c r="B63" s="14"/>
      <c r="C63" s="10"/>
      <c r="D63" s="18">
        <v>492.82</v>
      </c>
      <c r="E63" s="10">
        <v>3225</v>
      </c>
      <c r="F63" s="9" t="s">
        <v>85</v>
      </c>
      <c r="G63" s="28" t="s">
        <v>14</v>
      </c>
    </row>
    <row r="64" spans="1:7" x14ac:dyDescent="0.25">
      <c r="A64" s="9"/>
      <c r="B64" s="14"/>
      <c r="C64" s="10"/>
      <c r="D64" s="18">
        <v>2940</v>
      </c>
      <c r="E64" s="10">
        <v>3293</v>
      </c>
      <c r="F64" s="9" t="s">
        <v>92</v>
      </c>
      <c r="G64" s="28" t="s">
        <v>14</v>
      </c>
    </row>
    <row r="65" spans="1:7" x14ac:dyDescent="0.25">
      <c r="A65" s="9"/>
      <c r="B65" s="14"/>
      <c r="C65" s="10"/>
      <c r="D65" s="18">
        <v>25</v>
      </c>
      <c r="E65" s="10">
        <v>3294</v>
      </c>
      <c r="F65" s="9" t="s">
        <v>86</v>
      </c>
      <c r="G65" s="28" t="s">
        <v>14</v>
      </c>
    </row>
    <row r="66" spans="1:7" x14ac:dyDescent="0.25">
      <c r="A66" s="9"/>
      <c r="B66" s="14"/>
      <c r="C66" s="10"/>
      <c r="D66" s="18">
        <v>51.04</v>
      </c>
      <c r="E66" s="10">
        <v>3431</v>
      </c>
      <c r="F66" s="9" t="s">
        <v>93</v>
      </c>
      <c r="G66" s="28" t="s">
        <v>14</v>
      </c>
    </row>
    <row r="67" spans="1:7" x14ac:dyDescent="0.25">
      <c r="A67" s="9"/>
      <c r="B67" s="14"/>
      <c r="C67" s="10"/>
      <c r="D67" s="18">
        <v>135.65</v>
      </c>
      <c r="E67" s="10">
        <v>3812</v>
      </c>
      <c r="F67" s="9" t="s">
        <v>94</v>
      </c>
      <c r="G67" s="28" t="s">
        <v>14</v>
      </c>
    </row>
    <row r="68" spans="1:7" ht="21" customHeight="1" thickBot="1" x14ac:dyDescent="0.3">
      <c r="A68" s="21" t="s">
        <v>15</v>
      </c>
      <c r="B68" s="22"/>
      <c r="C68" s="23"/>
      <c r="D68" s="24">
        <f>SUM(D53:D67)</f>
        <v>8698.4000000000015</v>
      </c>
      <c r="E68" s="23"/>
      <c r="F68" s="25"/>
      <c r="G68" s="26"/>
    </row>
    <row r="69" spans="1:7" ht="15.75" thickBot="1" x14ac:dyDescent="0.3">
      <c r="A69" s="29" t="s">
        <v>87</v>
      </c>
      <c r="B69" s="30"/>
      <c r="C69" s="31"/>
      <c r="D69" s="32">
        <f>SUM(D8,D10,D12,D15,D17,D19,D21,D23,D25,D27,D29,D31,D33,D35,D37,D39,D42,D44,D46,D48,D50,D52,D68)</f>
        <v>24913.420000000002</v>
      </c>
      <c r="E69" s="31"/>
      <c r="F69" s="33"/>
      <c r="G69" s="34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2025-05-15T10:09:42Z</dcterms:modified>
</cp:coreProperties>
</file>