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52" i="1" s="1"/>
</calcChain>
</file>

<file path=xl/sharedStrings.xml><?xml version="1.0" encoding="utf-8"?>
<sst xmlns="http://schemas.openxmlformats.org/spreadsheetml/2006/main" count="140" uniqueCount="75">
  <si>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</si>
  <si>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</si>
  <si>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</si>
  <si>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</si>
  <si>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</si>
  <si>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</si>
  <si>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</si>
  <si>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</si>
  <si>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</si>
  <si>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01.03.2025 Do 31.03.2025</t>
  </si>
  <si>
    <t>MAT, obrt za poduku</t>
  </si>
  <si>
    <t>96946541215</t>
  </si>
  <si>
    <t>ZAGREB, 10090</t>
  </si>
  <si>
    <t>Članarine</t>
  </si>
  <si>
    <t>OŠ Grohote</t>
  </si>
  <si>
    <t>Ukupno:</t>
  </si>
  <si>
    <t>PRIMA REFIL, OBRT VL. DAMIR VERŠEC</t>
  </si>
  <si>
    <t>90464311839</t>
  </si>
  <si>
    <t>VIROVITICA</t>
  </si>
  <si>
    <t>Uredski materijal i ostali materijalni rashodi</t>
  </si>
  <si>
    <t>HP Hrvatska pošta DD</t>
  </si>
  <si>
    <t>87311810356</t>
  </si>
  <si>
    <t>ZAGREB</t>
  </si>
  <si>
    <t>Usluge telefona, pošte i prijevoza</t>
  </si>
  <si>
    <t>FINANCIJSKA AGENCIJA- FINA</t>
  </si>
  <si>
    <t>85821130368</t>
  </si>
  <si>
    <t>Zagreb</t>
  </si>
  <si>
    <t>Računalne usluge</t>
  </si>
  <si>
    <t>HRVATSKO MATEMATIČKO DRUŠTVO</t>
  </si>
  <si>
    <t>85051163109</t>
  </si>
  <si>
    <t>KUMULUS</t>
  </si>
  <si>
    <t>84221196342</t>
  </si>
  <si>
    <t>Stručno usavršavanje zaposlenika</t>
  </si>
  <si>
    <t>AP-SPLIT d.o.o</t>
  </si>
  <si>
    <t>82888704837</t>
  </si>
  <si>
    <t>21000 Split</t>
  </si>
  <si>
    <t>Intelektualne i osobne usluge</t>
  </si>
  <si>
    <t>Hrvatski telekom d.d.</t>
  </si>
  <si>
    <t>81793146560</t>
  </si>
  <si>
    <t>KOVAČIĆ KONZALTING D.O.O.</t>
  </si>
  <si>
    <t>79608058419</t>
  </si>
  <si>
    <t>Trogir</t>
  </si>
  <si>
    <t>OPTIMUS LAB DOO</t>
  </si>
  <si>
    <t>71981294715</t>
  </si>
  <si>
    <t>ČAKOVEC</t>
  </si>
  <si>
    <t>NAKLADA SLAP doo</t>
  </si>
  <si>
    <t>70108447975</t>
  </si>
  <si>
    <t>PEKARA, obrt za proizvodnju i trgovinu vl.Tone Prekpaljaj</t>
  </si>
  <si>
    <t>67074432880</t>
  </si>
  <si>
    <t>Grohote</t>
  </si>
  <si>
    <t>Materijal i sirovine</t>
  </si>
  <si>
    <t>HEP-OPSKRBA D.O.O.</t>
  </si>
  <si>
    <t>63073332379</t>
  </si>
  <si>
    <t>Energija</t>
  </si>
  <si>
    <t>Vodovod i kanalizacija d.o.o</t>
  </si>
  <si>
    <t>56826138353</t>
  </si>
  <si>
    <t>Komunalne usluge</t>
  </si>
  <si>
    <t>A1 Hrvatska d.o.o.</t>
  </si>
  <si>
    <t>29524210204</t>
  </si>
  <si>
    <t>KOMUNALNO BASILIJA D.O.O.</t>
  </si>
  <si>
    <t>23193263251</t>
  </si>
  <si>
    <t>O.M.SUPPORT d.o.o.</t>
  </si>
  <si>
    <t>23071028130</t>
  </si>
  <si>
    <t>TRAMAX DOO</t>
  </si>
  <si>
    <t>21270210680</t>
  </si>
  <si>
    <t>Split</t>
  </si>
  <si>
    <t>PINO konzalting doo</t>
  </si>
  <si>
    <t>02156897147</t>
  </si>
  <si>
    <t>LONE d.o.o.</t>
  </si>
  <si>
    <t>00512645870</t>
  </si>
  <si>
    <t>Vrlika</t>
  </si>
  <si>
    <t>Sveukupno:</t>
  </si>
  <si>
    <t>Doprinosi za obvezno zdravstveno osiguranje</t>
  </si>
  <si>
    <t>Materijal i sirovine, prehrana učenika 03-2025 KONZUM  d.o.o</t>
  </si>
  <si>
    <t>Plaće za redovan rad PUN, izvannas.akt, e-teh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</si>
</sst>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36" zoomScaleNormal="100" workbookViewId="0">
      <selection activeCell="F58" sqref="F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22.01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22.01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66</v>
      </c>
      <c r="E15" s="10">
        <v>3294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60</v>
      </c>
      <c r="E17" s="10">
        <v>3213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69.680000000000007</v>
      </c>
      <c r="E19" s="10">
        <v>3237</v>
      </c>
      <c r="F19" s="9" t="s">
        <v>36</v>
      </c>
      <c r="G19" s="27" t="s">
        <v>14</v>
      </c>
    </row>
    <row r="20" spans="1:7" x14ac:dyDescent="0.25">
      <c r="A20" s="9"/>
      <c r="B20" s="14"/>
      <c r="C20" s="10"/>
      <c r="D20" s="18">
        <v>121.13</v>
      </c>
      <c r="E20" s="10">
        <v>3238</v>
      </c>
      <c r="F20" s="9" t="s">
        <v>27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190.81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35</v>
      </c>
      <c r="D22" s="18">
        <v>89.05</v>
      </c>
      <c r="E22" s="10">
        <v>3231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89.05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270</v>
      </c>
      <c r="E24" s="10">
        <v>3213</v>
      </c>
      <c r="F24" s="9" t="s">
        <v>32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270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37.5</v>
      </c>
      <c r="E26" s="10">
        <v>3238</v>
      </c>
      <c r="F26" s="9" t="s">
        <v>27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37.5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26</v>
      </c>
      <c r="D28" s="18">
        <v>30.09</v>
      </c>
      <c r="E28" s="10">
        <v>3221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30.09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329.77</v>
      </c>
      <c r="E30" s="10">
        <v>3222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329.77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22</v>
      </c>
      <c r="D32" s="18">
        <v>1225.93</v>
      </c>
      <c r="E32" s="10">
        <v>3223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1225.93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35</v>
      </c>
      <c r="D34" s="18">
        <v>119.28</v>
      </c>
      <c r="E34" s="10">
        <v>3234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119.28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26</v>
      </c>
      <c r="D36" s="18">
        <v>86.6</v>
      </c>
      <c r="E36" s="10">
        <v>3231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86.6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49</v>
      </c>
      <c r="D38" s="18">
        <v>25.4</v>
      </c>
      <c r="E38" s="10">
        <v>3234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25.4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26</v>
      </c>
      <c r="D40" s="18">
        <v>62.5</v>
      </c>
      <c r="E40" s="10">
        <v>3237</v>
      </c>
      <c r="F40" s="9" t="s">
        <v>36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62.5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557.28</v>
      </c>
      <c r="E42" s="10">
        <v>3221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557.28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26</v>
      </c>
      <c r="D44" s="18">
        <v>15</v>
      </c>
      <c r="E44" s="10">
        <v>3221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15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4439.63</v>
      </c>
      <c r="E46" s="10">
        <v>3231</v>
      </c>
      <c r="F46" s="9" t="s">
        <v>23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4439.63</v>
      </c>
      <c r="E47" s="23"/>
      <c r="F47" s="25"/>
      <c r="G47" s="26"/>
    </row>
    <row r="48" spans="1:7" x14ac:dyDescent="0.25">
      <c r="A48" s="9"/>
      <c r="B48" s="14"/>
      <c r="C48" s="10"/>
      <c r="D48" s="18">
        <v>2264.4</v>
      </c>
      <c r="E48" s="10">
        <v>3111</v>
      </c>
      <c r="F48" s="9" t="s">
        <v>74</v>
      </c>
      <c r="G48" s="28" t="s">
        <v>14</v>
      </c>
    </row>
    <row r="49" spans="1:7" x14ac:dyDescent="0.25">
      <c r="A49" s="9"/>
      <c r="B49" s="14"/>
      <c r="C49" s="10"/>
      <c r="D49" s="18">
        <v>475.2</v>
      </c>
      <c r="E49" s="10">
        <v>31321</v>
      </c>
      <c r="F49" s="9" t="s">
        <v>72</v>
      </c>
      <c r="G49" s="28" t="s">
        <v>14</v>
      </c>
    </row>
    <row r="50" spans="1:7" x14ac:dyDescent="0.25">
      <c r="A50" s="9"/>
      <c r="B50" s="14"/>
      <c r="C50" s="10"/>
      <c r="D50" s="18">
        <v>1583.07</v>
      </c>
      <c r="E50" s="10">
        <v>3222</v>
      </c>
      <c r="F50" s="9" t="s">
        <v>73</v>
      </c>
      <c r="G50" s="28" t="s">
        <v>14</v>
      </c>
    </row>
    <row r="51" spans="1:7" ht="21" customHeight="1" thickBot="1" x14ac:dyDescent="0.3">
      <c r="A51" s="21" t="s">
        <v>15</v>
      </c>
      <c r="B51" s="22"/>
      <c r="C51" s="23"/>
      <c r="D51" s="24">
        <f>SUM(D48:D50)</f>
        <v>4322.67</v>
      </c>
      <c r="E51" s="23"/>
      <c r="F51" s="25"/>
      <c r="G51" s="26"/>
    </row>
    <row r="52" spans="1:7" ht="15.75" thickBot="1" x14ac:dyDescent="0.3">
      <c r="A52" s="29" t="s">
        <v>71</v>
      </c>
      <c r="B52" s="30"/>
      <c r="C52" s="31"/>
      <c r="D52" s="32">
        <f>SUM(D8,D10,D12,D14,D16,D18,D21,D23,D25,D27,D29,D31,D33,D35,D37,D39,D41,D43,D45,D47,D51)</f>
        <v>12074.18</v>
      </c>
      <c r="E52" s="31"/>
      <c r="F52" s="33"/>
      <c r="G52" s="34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2025-04-10T17:31:51Z</dcterms:modified>
</cp:coreProperties>
</file>