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ownloads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9" i="1" l="1"/>
  <c r="D41" i="1"/>
  <c r="D39" i="1"/>
  <c r="D37" i="1"/>
  <c r="D35" i="1"/>
  <c r="D33" i="1"/>
  <c r="D31" i="1"/>
  <c r="D29" i="1"/>
  <c r="D27" i="1"/>
  <c r="D25" i="1"/>
  <c r="D23" i="1"/>
  <c r="D21" i="1"/>
  <c r="D19" i="1"/>
  <c r="D17" i="1"/>
  <c r="D14" i="1"/>
  <c r="D12" i="1"/>
  <c r="D10" i="1"/>
  <c r="D8" i="1"/>
  <c r="D60" i="1" s="1"/>
</calcChain>
</file>

<file path=xl/sharedStrings.xml><?xml version="1.0" encoding="utf-8"?>
<sst xmlns="http://schemas.openxmlformats.org/spreadsheetml/2006/main" count="152" uniqueCount="72">
  <si>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</si>
  <si>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</si>
  <si>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</si>
  <si>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</si>
  <si>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</si>
  <si>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</si>
  <si>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</si>
  <si>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</si>
  <si>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Grohote_x000D_
Podkuća 28_x000D_
Grohote_x000D_
Tel: +385916023448   Fax: +385_x000D_
OIB: 87159287163_x000D_
Mail: ured@os-grohote-solta.skole.hr_x000D_
IBAN: HR8123600001101398313</t>
  </si>
  <si>
    <t>Isplata Sredstava Za Razdoblje: 01.10.2024 Do 31.10.2024</t>
  </si>
  <si>
    <t>Zagrebačka banka</t>
  </si>
  <si>
    <t>92963223473</t>
  </si>
  <si>
    <t>21000 Split</t>
  </si>
  <si>
    <t>Bankarske usluge i usluge platnog prometa</t>
  </si>
  <si>
    <t>OŠ Grohote</t>
  </si>
  <si>
    <t>Ukupno:</t>
  </si>
  <si>
    <t>ELEMENTUM VITAE DOO</t>
  </si>
  <si>
    <t>92085525842</t>
  </si>
  <si>
    <t>ZAGREB</t>
  </si>
  <si>
    <t>Uredski materijal i ostali materijalni rashodi</t>
  </si>
  <si>
    <t>HP Hrvatska pošta DD</t>
  </si>
  <si>
    <t>87311810356</t>
  </si>
  <si>
    <t>Usluge telefona, pošte i prijevoza</t>
  </si>
  <si>
    <t>Fina  =Financijska agencija</t>
  </si>
  <si>
    <t>85821130368</t>
  </si>
  <si>
    <t>Zagreb</t>
  </si>
  <si>
    <t>Računalne usluge</t>
  </si>
  <si>
    <t>AP-SPLIT d.o.o</t>
  </si>
  <si>
    <t>82888704837</t>
  </si>
  <si>
    <t>Intelektualne i osobne usluge</t>
  </si>
  <si>
    <t>Hrvatski telekom d.d.</t>
  </si>
  <si>
    <t>81793146560</t>
  </si>
  <si>
    <t>OPTIMUS LAB DOO</t>
  </si>
  <si>
    <t>71981294715</t>
  </si>
  <si>
    <t>ČAKOVEC</t>
  </si>
  <si>
    <t>Ekupi d.o.o. za trgovinu i usluge</t>
  </si>
  <si>
    <t>67567085531</t>
  </si>
  <si>
    <t>Knjige</t>
  </si>
  <si>
    <t>PEKARA obrt za proizvodnju i trgovinu vl.Tone Prekpaljaj</t>
  </si>
  <si>
    <t>67074432880</t>
  </si>
  <si>
    <t>Grohote</t>
  </si>
  <si>
    <t>Materijal i sirovine</t>
  </si>
  <si>
    <t>HEP Opskrba d.o.o.</t>
  </si>
  <si>
    <t>63073332379</t>
  </si>
  <si>
    <t>Energija</t>
  </si>
  <si>
    <t>Vodovod i kanalizacija d.o.o</t>
  </si>
  <si>
    <t>56826138353</t>
  </si>
  <si>
    <t>Komunalne usluge</t>
  </si>
  <si>
    <t>Telcompact d.o.o.</t>
  </si>
  <si>
    <t>29832549682</t>
  </si>
  <si>
    <t>A1 Hrvatska d.o.o.</t>
  </si>
  <si>
    <t>29524210204</t>
  </si>
  <si>
    <t>Školske novine d.o.o</t>
  </si>
  <si>
    <t>24796394086</t>
  </si>
  <si>
    <t>O.M.SUPPORT d.o.o.</t>
  </si>
  <si>
    <t>23071028130</t>
  </si>
  <si>
    <t>Tramax d.o.o.</t>
  </si>
  <si>
    <t>21270210680</t>
  </si>
  <si>
    <t>Split</t>
  </si>
  <si>
    <t>LONE d.o.o.</t>
  </si>
  <si>
    <t>00512645870</t>
  </si>
  <si>
    <t>Vrlika</t>
  </si>
  <si>
    <t>Potraživanja za naknade koje se refundiraju i predujmove</t>
  </si>
  <si>
    <t>Plaće za redovan rad</t>
  </si>
  <si>
    <t>Nema Konta Na Odabranoj Razini</t>
  </si>
  <si>
    <t>Službena putovanja</t>
  </si>
  <si>
    <t>Naknade za prijevoz, za rad na terenu i odvojeni život</t>
  </si>
  <si>
    <t>Materijal i dijelovi za tekuće i investicijsko održavanje</t>
  </si>
  <si>
    <t>Ostali nespomenuti rashodi poslovanja</t>
  </si>
  <si>
    <t>Sportska i glazbena oprema</t>
  </si>
  <si>
    <t>Sveukupno:</t>
  </si>
  <si>
    <t>Decathlon d.o.o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</si>
</sst>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2"/>
  <sheetViews>
    <sheetView tabSelected="1" topLeftCell="A37" zoomScaleNormal="100" workbookViewId="0">
      <selection activeCell="E50" sqref="E50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39.450000000000003</v>
      </c>
      <c r="E7" s="10">
        <v>3431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39.450000000000003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25.5</v>
      </c>
      <c r="E9" s="10">
        <v>3221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25.5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18</v>
      </c>
      <c r="D11" s="18">
        <v>26.48</v>
      </c>
      <c r="E11" s="10">
        <v>3231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26.48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1.66</v>
      </c>
      <c r="E13" s="10">
        <v>3238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1.66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12</v>
      </c>
      <c r="D15" s="18">
        <v>34.840000000000003</v>
      </c>
      <c r="E15" s="10">
        <v>3237</v>
      </c>
      <c r="F15" s="9" t="s">
        <v>29</v>
      </c>
      <c r="G15" s="27" t="s">
        <v>14</v>
      </c>
    </row>
    <row r="16" spans="1:7" x14ac:dyDescent="0.25">
      <c r="A16" s="9"/>
      <c r="B16" s="14"/>
      <c r="C16" s="10"/>
      <c r="D16" s="18">
        <v>121.13</v>
      </c>
      <c r="E16" s="10">
        <v>3238</v>
      </c>
      <c r="F16" s="9" t="s">
        <v>26</v>
      </c>
      <c r="G16" s="28" t="s">
        <v>14</v>
      </c>
    </row>
    <row r="17" spans="1:7" ht="27" customHeight="1" thickBot="1" x14ac:dyDescent="0.3">
      <c r="A17" s="21" t="s">
        <v>15</v>
      </c>
      <c r="B17" s="22"/>
      <c r="C17" s="23"/>
      <c r="D17" s="24">
        <f>SUM(D15:D16)</f>
        <v>155.97</v>
      </c>
      <c r="E17" s="23"/>
      <c r="F17" s="25"/>
      <c r="G17" s="26"/>
    </row>
    <row r="18" spans="1:7" x14ac:dyDescent="0.25">
      <c r="A18" s="9" t="s">
        <v>30</v>
      </c>
      <c r="B18" s="14" t="s">
        <v>31</v>
      </c>
      <c r="C18" s="10" t="s">
        <v>12</v>
      </c>
      <c r="D18" s="18">
        <v>89.05</v>
      </c>
      <c r="E18" s="10">
        <v>3231</v>
      </c>
      <c r="F18" s="9" t="s">
        <v>22</v>
      </c>
      <c r="G18" s="27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SUM(D18:D18)</f>
        <v>89.05</v>
      </c>
      <c r="E19" s="23"/>
      <c r="F19" s="25"/>
      <c r="G19" s="26"/>
    </row>
    <row r="20" spans="1:7" x14ac:dyDescent="0.25">
      <c r="A20" s="9" t="s">
        <v>32</v>
      </c>
      <c r="B20" s="14" t="s">
        <v>33</v>
      </c>
      <c r="C20" s="10" t="s">
        <v>34</v>
      </c>
      <c r="D20" s="18">
        <v>37.5</v>
      </c>
      <c r="E20" s="10">
        <v>3238</v>
      </c>
      <c r="F20" s="9" t="s">
        <v>26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37.5</v>
      </c>
      <c r="E21" s="23"/>
      <c r="F21" s="25"/>
      <c r="G21" s="26"/>
    </row>
    <row r="22" spans="1:7" x14ac:dyDescent="0.25">
      <c r="A22" s="9" t="s">
        <v>35</v>
      </c>
      <c r="B22" s="14" t="s">
        <v>36</v>
      </c>
      <c r="C22" s="10" t="s">
        <v>25</v>
      </c>
      <c r="D22" s="18">
        <v>3886.95</v>
      </c>
      <c r="E22" s="10">
        <v>4241</v>
      </c>
      <c r="F22" s="9" t="s">
        <v>37</v>
      </c>
      <c r="G22" s="27" t="s">
        <v>14</v>
      </c>
    </row>
    <row r="23" spans="1:7" ht="27" customHeight="1" thickBot="1" x14ac:dyDescent="0.3">
      <c r="A23" s="21" t="s">
        <v>15</v>
      </c>
      <c r="B23" s="22"/>
      <c r="C23" s="23"/>
      <c r="D23" s="24">
        <f>SUM(D22:D22)</f>
        <v>3886.95</v>
      </c>
      <c r="E23" s="23"/>
      <c r="F23" s="25"/>
      <c r="G23" s="26"/>
    </row>
    <row r="24" spans="1:7" x14ac:dyDescent="0.25">
      <c r="A24" s="9" t="s">
        <v>38</v>
      </c>
      <c r="B24" s="14" t="s">
        <v>39</v>
      </c>
      <c r="C24" s="10" t="s">
        <v>40</v>
      </c>
      <c r="D24" s="18">
        <v>337.58</v>
      </c>
      <c r="E24" s="10">
        <v>3222</v>
      </c>
      <c r="F24" s="9" t="s">
        <v>41</v>
      </c>
      <c r="G24" s="27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SUM(D24:D24)</f>
        <v>337.58</v>
      </c>
      <c r="E25" s="23"/>
      <c r="F25" s="25"/>
      <c r="G25" s="26"/>
    </row>
    <row r="26" spans="1:7" x14ac:dyDescent="0.25">
      <c r="A26" s="9" t="s">
        <v>42</v>
      </c>
      <c r="B26" s="14" t="s">
        <v>43</v>
      </c>
      <c r="C26" s="10" t="s">
        <v>18</v>
      </c>
      <c r="D26" s="18">
        <v>753.45</v>
      </c>
      <c r="E26" s="10">
        <v>3223</v>
      </c>
      <c r="F26" s="9" t="s">
        <v>44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753.45</v>
      </c>
      <c r="E27" s="23"/>
      <c r="F27" s="25"/>
      <c r="G27" s="26"/>
    </row>
    <row r="28" spans="1:7" x14ac:dyDescent="0.25">
      <c r="A28" s="9" t="s">
        <v>45</v>
      </c>
      <c r="B28" s="14" t="s">
        <v>46</v>
      </c>
      <c r="C28" s="10" t="s">
        <v>12</v>
      </c>
      <c r="D28" s="18">
        <v>113.48</v>
      </c>
      <c r="E28" s="10">
        <v>3234</v>
      </c>
      <c r="F28" s="9" t="s">
        <v>47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113.48</v>
      </c>
      <c r="E29" s="23"/>
      <c r="F29" s="25"/>
      <c r="G29" s="26"/>
    </row>
    <row r="30" spans="1:7" x14ac:dyDescent="0.25">
      <c r="A30" s="9" t="s">
        <v>48</v>
      </c>
      <c r="B30" s="14" t="s">
        <v>49</v>
      </c>
      <c r="C30" s="10" t="s">
        <v>12</v>
      </c>
      <c r="D30" s="18">
        <v>49.78</v>
      </c>
      <c r="E30" s="10">
        <v>3238</v>
      </c>
      <c r="F30" s="9" t="s">
        <v>26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49.78</v>
      </c>
      <c r="E31" s="23"/>
      <c r="F31" s="25"/>
      <c r="G31" s="26"/>
    </row>
    <row r="32" spans="1:7" x14ac:dyDescent="0.25">
      <c r="A32" s="9" t="s">
        <v>50</v>
      </c>
      <c r="B32" s="14" t="s">
        <v>51</v>
      </c>
      <c r="C32" s="10" t="s">
        <v>25</v>
      </c>
      <c r="D32" s="18">
        <v>91.15</v>
      </c>
      <c r="E32" s="10">
        <v>3231</v>
      </c>
      <c r="F32" s="9" t="s">
        <v>22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91.15</v>
      </c>
      <c r="E33" s="23"/>
      <c r="F33" s="25"/>
      <c r="G33" s="26"/>
    </row>
    <row r="34" spans="1:7" x14ac:dyDescent="0.25">
      <c r="A34" s="9" t="s">
        <v>52</v>
      </c>
      <c r="B34" s="14" t="s">
        <v>53</v>
      </c>
      <c r="C34" s="10" t="s">
        <v>18</v>
      </c>
      <c r="D34" s="18">
        <v>55</v>
      </c>
      <c r="E34" s="10">
        <v>3221</v>
      </c>
      <c r="F34" s="9" t="s">
        <v>19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55</v>
      </c>
      <c r="E35" s="23"/>
      <c r="F35" s="25"/>
      <c r="G35" s="26"/>
    </row>
    <row r="36" spans="1:7" x14ac:dyDescent="0.25">
      <c r="A36" s="9" t="s">
        <v>54</v>
      </c>
      <c r="B36" s="14" t="s">
        <v>55</v>
      </c>
      <c r="C36" s="10" t="s">
        <v>25</v>
      </c>
      <c r="D36" s="18">
        <v>62.5</v>
      </c>
      <c r="E36" s="10">
        <v>3237</v>
      </c>
      <c r="F36" s="9" t="s">
        <v>29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62.5</v>
      </c>
      <c r="E37" s="23"/>
      <c r="F37" s="25"/>
      <c r="G37" s="26"/>
    </row>
    <row r="38" spans="1:7" x14ac:dyDescent="0.25">
      <c r="A38" s="9" t="s">
        <v>56</v>
      </c>
      <c r="B38" s="14" t="s">
        <v>57</v>
      </c>
      <c r="C38" s="10" t="s">
        <v>58</v>
      </c>
      <c r="D38" s="18">
        <v>60.75</v>
      </c>
      <c r="E38" s="10">
        <v>3221</v>
      </c>
      <c r="F38" s="9" t="s">
        <v>19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60.75</v>
      </c>
      <c r="E39" s="23"/>
      <c r="F39" s="25"/>
      <c r="G39" s="26"/>
    </row>
    <row r="40" spans="1:7" x14ac:dyDescent="0.25">
      <c r="A40" s="9" t="s">
        <v>59</v>
      </c>
      <c r="B40" s="14" t="s">
        <v>60</v>
      </c>
      <c r="C40" s="10" t="s">
        <v>61</v>
      </c>
      <c r="D40" s="18">
        <v>4735.6000000000004</v>
      </c>
      <c r="E40" s="10">
        <v>3231</v>
      </c>
      <c r="F40" s="9" t="s">
        <v>22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4735.6000000000004</v>
      </c>
      <c r="E41" s="23"/>
      <c r="F41" s="25"/>
      <c r="G41" s="26"/>
    </row>
    <row r="42" spans="1:7" x14ac:dyDescent="0.25">
      <c r="A42" s="9"/>
      <c r="B42" s="14"/>
      <c r="C42" s="10"/>
      <c r="D42" s="18">
        <v>1646.79</v>
      </c>
      <c r="E42" s="10">
        <v>1291</v>
      </c>
      <c r="F42" s="9" t="s">
        <v>62</v>
      </c>
      <c r="G42" s="27" t="s">
        <v>14</v>
      </c>
    </row>
    <row r="43" spans="1:7" x14ac:dyDescent="0.25">
      <c r="A43" s="9"/>
      <c r="B43" s="14"/>
      <c r="C43" s="10"/>
      <c r="D43" s="18">
        <v>1945.03</v>
      </c>
      <c r="E43" s="10">
        <v>3111</v>
      </c>
      <c r="F43" s="9" t="s">
        <v>63</v>
      </c>
      <c r="G43" s="28" t="s">
        <v>14</v>
      </c>
    </row>
    <row r="44" spans="1:7" x14ac:dyDescent="0.25">
      <c r="A44" s="9"/>
      <c r="B44" s="14"/>
      <c r="C44" s="10"/>
      <c r="D44" s="18">
        <v>388.42</v>
      </c>
      <c r="E44" s="10">
        <v>31321</v>
      </c>
      <c r="F44" s="9" t="s">
        <v>64</v>
      </c>
      <c r="G44" s="28" t="s">
        <v>14</v>
      </c>
    </row>
    <row r="45" spans="1:7" x14ac:dyDescent="0.25">
      <c r="A45" s="9"/>
      <c r="B45" s="14"/>
      <c r="C45" s="10"/>
      <c r="D45" s="18">
        <v>9.8000000000000007</v>
      </c>
      <c r="E45" s="10">
        <v>32115</v>
      </c>
      <c r="F45" s="9" t="s">
        <v>65</v>
      </c>
      <c r="G45" s="28" t="s">
        <v>14</v>
      </c>
    </row>
    <row r="46" spans="1:7" x14ac:dyDescent="0.25">
      <c r="A46" s="9"/>
      <c r="B46" s="14"/>
      <c r="C46" s="10"/>
      <c r="D46" s="18">
        <v>150</v>
      </c>
      <c r="E46" s="10">
        <v>32115</v>
      </c>
      <c r="F46" s="9" t="s">
        <v>65</v>
      </c>
      <c r="G46" s="28" t="s">
        <v>14</v>
      </c>
    </row>
    <row r="47" spans="1:7" x14ac:dyDescent="0.25">
      <c r="A47" s="9"/>
      <c r="B47" s="14"/>
      <c r="C47" s="10"/>
      <c r="D47" s="18">
        <v>32</v>
      </c>
      <c r="E47" s="10">
        <v>32121</v>
      </c>
      <c r="F47" s="9" t="s">
        <v>66</v>
      </c>
      <c r="G47" s="28" t="s">
        <v>14</v>
      </c>
    </row>
    <row r="48" spans="1:7" x14ac:dyDescent="0.25">
      <c r="A48" s="9"/>
      <c r="B48" s="14"/>
      <c r="C48" s="10"/>
      <c r="D48" s="18">
        <v>3.08</v>
      </c>
      <c r="E48" s="10">
        <v>3221</v>
      </c>
      <c r="F48" s="9" t="s">
        <v>19</v>
      </c>
      <c r="G48" s="28" t="s">
        <v>14</v>
      </c>
    </row>
    <row r="49" spans="1:7" x14ac:dyDescent="0.25">
      <c r="A49" s="9"/>
      <c r="B49" s="14"/>
      <c r="C49" s="10"/>
      <c r="D49" s="18">
        <v>36.4</v>
      </c>
      <c r="E49" s="10">
        <v>3221</v>
      </c>
      <c r="F49" s="9" t="s">
        <v>19</v>
      </c>
      <c r="G49" s="28" t="s">
        <v>14</v>
      </c>
    </row>
    <row r="50" spans="1:7" x14ac:dyDescent="0.25">
      <c r="A50" s="9"/>
      <c r="B50" s="14"/>
      <c r="C50" s="10"/>
      <c r="D50" s="18">
        <v>70.760000000000005</v>
      </c>
      <c r="E50" s="10">
        <v>3221</v>
      </c>
      <c r="F50" s="9" t="s">
        <v>19</v>
      </c>
      <c r="G50" s="28" t="s">
        <v>14</v>
      </c>
    </row>
    <row r="51" spans="1:7" x14ac:dyDescent="0.25">
      <c r="A51" s="9"/>
      <c r="B51" s="14"/>
      <c r="C51" s="10"/>
      <c r="D51" s="18">
        <v>11.7</v>
      </c>
      <c r="E51" s="10">
        <v>3222</v>
      </c>
      <c r="F51" s="9" t="s">
        <v>41</v>
      </c>
      <c r="G51" s="28" t="s">
        <v>14</v>
      </c>
    </row>
    <row r="52" spans="1:7" x14ac:dyDescent="0.25">
      <c r="A52" s="9"/>
      <c r="B52" s="14"/>
      <c r="C52" s="10"/>
      <c r="D52" s="18">
        <v>1578.15</v>
      </c>
      <c r="E52" s="10">
        <v>3222</v>
      </c>
      <c r="F52" s="9" t="s">
        <v>41</v>
      </c>
      <c r="G52" s="28" t="s">
        <v>14</v>
      </c>
    </row>
    <row r="53" spans="1:7" x14ac:dyDescent="0.25">
      <c r="A53" s="9"/>
      <c r="B53" s="14"/>
      <c r="C53" s="10"/>
      <c r="D53" s="18">
        <v>17.5</v>
      </c>
      <c r="E53" s="10">
        <v>3224</v>
      </c>
      <c r="F53" s="9" t="s">
        <v>67</v>
      </c>
      <c r="G53" s="28" t="s">
        <v>14</v>
      </c>
    </row>
    <row r="54" spans="1:7" x14ac:dyDescent="0.25">
      <c r="A54" s="9"/>
      <c r="B54" s="14"/>
      <c r="C54" s="10"/>
      <c r="D54" s="18">
        <v>132.36000000000001</v>
      </c>
      <c r="E54" s="10">
        <v>3224</v>
      </c>
      <c r="F54" s="9" t="s">
        <v>67</v>
      </c>
      <c r="G54" s="28" t="s">
        <v>14</v>
      </c>
    </row>
    <row r="55" spans="1:7" x14ac:dyDescent="0.25">
      <c r="A55" s="9"/>
      <c r="B55" s="14"/>
      <c r="C55" s="10"/>
      <c r="D55" s="18">
        <v>2.39</v>
      </c>
      <c r="E55" s="10">
        <v>3231</v>
      </c>
      <c r="F55" s="9" t="s">
        <v>22</v>
      </c>
      <c r="G55" s="28" t="s">
        <v>14</v>
      </c>
    </row>
    <row r="56" spans="1:7" x14ac:dyDescent="0.25">
      <c r="A56" s="9"/>
      <c r="B56" s="14"/>
      <c r="C56" s="10"/>
      <c r="D56" s="18">
        <v>24.92</v>
      </c>
      <c r="E56" s="10">
        <v>3299</v>
      </c>
      <c r="F56" s="9" t="s">
        <v>68</v>
      </c>
      <c r="G56" s="28" t="s">
        <v>14</v>
      </c>
    </row>
    <row r="57" spans="1:7" x14ac:dyDescent="0.25">
      <c r="A57" s="9"/>
      <c r="B57" s="14"/>
      <c r="C57" s="10"/>
      <c r="D57" s="18">
        <v>151</v>
      </c>
      <c r="E57" s="10">
        <v>3299</v>
      </c>
      <c r="F57" s="9" t="s">
        <v>68</v>
      </c>
      <c r="G57" s="28" t="s">
        <v>14</v>
      </c>
    </row>
    <row r="58" spans="1:7" x14ac:dyDescent="0.25">
      <c r="A58" s="9" t="s">
        <v>71</v>
      </c>
      <c r="B58">
        <v>89516372197</v>
      </c>
      <c r="C58" s="10" t="s">
        <v>25</v>
      </c>
      <c r="D58" s="18">
        <v>221.97</v>
      </c>
      <c r="E58" s="10">
        <v>4226</v>
      </c>
      <c r="F58" s="9" t="s">
        <v>69</v>
      </c>
      <c r="G58" s="28" t="s">
        <v>14</v>
      </c>
    </row>
    <row r="59" spans="1:7" ht="21" customHeight="1" thickBot="1" x14ac:dyDescent="0.3">
      <c r="A59" s="21" t="s">
        <v>15</v>
      </c>
      <c r="B59" s="22"/>
      <c r="C59" s="23"/>
      <c r="D59" s="24">
        <f>SUM(D42:D58)</f>
        <v>6422.2699999999995</v>
      </c>
      <c r="E59" s="23"/>
      <c r="F59" s="25"/>
      <c r="G59" s="26"/>
    </row>
    <row r="60" spans="1:7" ht="15.75" thickBot="1" x14ac:dyDescent="0.3">
      <c r="A60" s="29" t="s">
        <v>70</v>
      </c>
      <c r="B60" s="30"/>
      <c r="C60" s="31"/>
      <c r="D60" s="32">
        <f>SUM(D8,D10,D12,D14,D17,D19,D21,D23,D25,D27,D29,D31,D33,D35,D37,D39,D41,D59)</f>
        <v>16944.12</v>
      </c>
      <c r="E60" s="31"/>
      <c r="F60" s="33"/>
      <c r="G60" s="34"/>
    </row>
    <row r="61" spans="1:7" x14ac:dyDescent="0.25">
      <c r="A61" s="9"/>
      <c r="B61" s="14"/>
      <c r="C61" s="10"/>
      <c r="D61" s="18"/>
      <c r="E61" s="10"/>
      <c r="F61" s="9"/>
    </row>
    <row r="62" spans="1:7" x14ac:dyDescent="0.25">
      <c r="A62" s="9"/>
      <c r="B62" s="14"/>
      <c r="C62" s="10"/>
      <c r="D62" s="18"/>
      <c r="E62" s="10"/>
      <c r="F62" s="9"/>
    </row>
    <row r="63" spans="1:7" x14ac:dyDescent="0.25">
      <c r="A63" s="9"/>
      <c r="B63" s="14"/>
      <c r="C63" s="10"/>
      <c r="D63" s="18"/>
      <c r="E63" s="10"/>
      <c r="F63" s="9"/>
    </row>
    <row r="64" spans="1:7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2024-11-21T11:15:16Z</dcterms:modified>
</cp:coreProperties>
</file>