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36" i="1"/>
  <c r="D34" i="1"/>
  <c r="D32" i="1"/>
  <c r="D30" i="1"/>
  <c r="D28" i="1"/>
  <c r="D26" i="1"/>
  <c r="D24" i="1"/>
  <c r="D22" i="1"/>
  <c r="D20" i="1"/>
  <c r="D18" i="1"/>
  <c r="D16" i="1"/>
  <c r="D13" i="1"/>
  <c r="D10" i="1"/>
  <c r="D8" i="1"/>
  <c r="D48" i="1" s="1"/>
</calcChain>
</file>

<file path=xl/sharedStrings.xml><?xml version="1.0" encoding="utf-8"?>
<sst xmlns="http://schemas.openxmlformats.org/spreadsheetml/2006/main" count="120" uniqueCount="64">
  <si>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</si>
  <si>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</si>
  <si>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</si>
  <si>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</si>
  <si>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</si>
  <si>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</si>
  <si>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</si>
  <si>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</si>
  <si>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+385(21)654112   Fax: +385(21)717037_x000D_
OIB: 87159287163_x000D_
Mail: ured@os-grohote-solta.skole.hr_x000D_
IBAN: HR8123600001101398313</t>
  </si>
  <si>
    <t>Isplata Sredstava Za Razdoblje: 01.07.2024 Do 31.07.2024</t>
  </si>
  <si>
    <t>Zagrebačka banka</t>
  </si>
  <si>
    <t>92963223473</t>
  </si>
  <si>
    <t>21000 Split</t>
  </si>
  <si>
    <t>Bankarske usluge i usluge platnog prometa</t>
  </si>
  <si>
    <t>OŠ Grohote</t>
  </si>
  <si>
    <t>Ukupno:</t>
  </si>
  <si>
    <t>HP Hrvatska pošta DD</t>
  </si>
  <si>
    <t>87311810356</t>
  </si>
  <si>
    <t>ZAGREB</t>
  </si>
  <si>
    <t>Usluge telefona, pošte i prijevoza</t>
  </si>
  <si>
    <t>Fina  =Financijska agencija</t>
  </si>
  <si>
    <t>85821130368</t>
  </si>
  <si>
    <t>Zagreb</t>
  </si>
  <si>
    <t>Računalne usluge</t>
  </si>
  <si>
    <t>Ostali nespomenuti rashodi poslovanja</t>
  </si>
  <si>
    <t>AP-SPLIT d.o.o</t>
  </si>
  <si>
    <t>82888704837</t>
  </si>
  <si>
    <t>Intelektualne i osobne usluge</t>
  </si>
  <si>
    <t>Hrvatski telekom d.d.</t>
  </si>
  <si>
    <t>81793146560</t>
  </si>
  <si>
    <t>OPTIMUS LAB DOO</t>
  </si>
  <si>
    <t>71981294715</t>
  </si>
  <si>
    <t>ČAKOVEC</t>
  </si>
  <si>
    <t>KM Informatika</t>
  </si>
  <si>
    <t>70324962624</t>
  </si>
  <si>
    <t>Zadar</t>
  </si>
  <si>
    <t>Uredski materijal i ostali materijalni rashodi</t>
  </si>
  <si>
    <t>STUDIO SUNCOKRET</t>
  </si>
  <si>
    <t>67718528459</t>
  </si>
  <si>
    <t>21000 SPLIT</t>
  </si>
  <si>
    <t>HEP Opskrba d.o.o.</t>
  </si>
  <si>
    <t>63073332379</t>
  </si>
  <si>
    <t>Energija</t>
  </si>
  <si>
    <t>Telcompact d.o.o.</t>
  </si>
  <si>
    <t>29832549682</t>
  </si>
  <si>
    <t>A1 Hrvatska d.o.o.</t>
  </si>
  <si>
    <t>29524210204</t>
  </si>
  <si>
    <t>HRVATSKE VODE</t>
  </si>
  <si>
    <t>28921383001</t>
  </si>
  <si>
    <t>10000 ZAGREB</t>
  </si>
  <si>
    <t>Komunalne usluge</t>
  </si>
  <si>
    <t>KOMUNALNO BASILIJA D.O.O.</t>
  </si>
  <si>
    <t>23193263251</t>
  </si>
  <si>
    <t>Grohote</t>
  </si>
  <si>
    <t>LONE d.o.o.</t>
  </si>
  <si>
    <t>00512645870</t>
  </si>
  <si>
    <t>Vrlika</t>
  </si>
  <si>
    <t>Plaće za redovan rad</t>
  </si>
  <si>
    <t>Službena putovanja</t>
  </si>
  <si>
    <t>Naknade za prijevoz, za rad na terenu i odvojeni život</t>
  </si>
  <si>
    <t>Materijal i dijelovi za tekuće i investicijsko održavanje</t>
  </si>
  <si>
    <t>Sveukupno:</t>
  </si>
  <si>
    <t>Ostali rashodi za zaposlene</t>
  </si>
  <si>
    <t>Doprinos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</si>
</sst>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25" zoomScaleNormal="100" workbookViewId="0">
      <selection activeCell="G51" sqref="G5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53.37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53.37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15.35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15.35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x14ac:dyDescent="0.25">
      <c r="A12" s="9"/>
      <c r="B12" s="14"/>
      <c r="C12" s="10"/>
      <c r="D12" s="18">
        <v>129.4</v>
      </c>
      <c r="E12" s="10">
        <v>3299</v>
      </c>
      <c r="F12" s="9" t="s">
        <v>24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131.06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12</v>
      </c>
      <c r="D14" s="18">
        <v>69.680000000000007</v>
      </c>
      <c r="E14" s="10">
        <v>3237</v>
      </c>
      <c r="F14" s="9" t="s">
        <v>27</v>
      </c>
      <c r="G14" s="27" t="s">
        <v>14</v>
      </c>
    </row>
    <row r="15" spans="1:7" x14ac:dyDescent="0.25">
      <c r="A15" s="9"/>
      <c r="B15" s="14"/>
      <c r="C15" s="10"/>
      <c r="D15" s="18">
        <v>242.26</v>
      </c>
      <c r="E15" s="10">
        <v>3238</v>
      </c>
      <c r="F15" s="9" t="s">
        <v>23</v>
      </c>
      <c r="G15" s="28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SUM(D14:D15)</f>
        <v>311.94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89.05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89.05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75</v>
      </c>
      <c r="E19" s="10">
        <v>3238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75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25</v>
      </c>
      <c r="E21" s="10">
        <v>3221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470</v>
      </c>
      <c r="E23" s="10">
        <v>3299</v>
      </c>
      <c r="F23" s="9" t="s">
        <v>24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470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18</v>
      </c>
      <c r="D25" s="18">
        <v>681</v>
      </c>
      <c r="E25" s="10">
        <v>3223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681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12</v>
      </c>
      <c r="D27" s="18">
        <v>49.78</v>
      </c>
      <c r="E27" s="10">
        <v>3238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49.78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22</v>
      </c>
      <c r="D29" s="18">
        <v>85.88</v>
      </c>
      <c r="E29" s="10">
        <v>3231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85.88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130.6</v>
      </c>
      <c r="E31" s="10">
        <v>3234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130.6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25.4</v>
      </c>
      <c r="E33" s="10">
        <v>3234</v>
      </c>
      <c r="F33" s="9" t="s">
        <v>50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25.4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4439.63</v>
      </c>
      <c r="E35" s="10">
        <v>3231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4439.63</v>
      </c>
      <c r="E36" s="23"/>
      <c r="F36" s="25"/>
      <c r="G36" s="26"/>
    </row>
    <row r="37" spans="1:7" x14ac:dyDescent="0.25">
      <c r="A37" s="9"/>
      <c r="B37" s="14"/>
      <c r="C37" s="10"/>
      <c r="D37" s="18">
        <v>1363.45</v>
      </c>
      <c r="E37" s="10">
        <v>3111</v>
      </c>
      <c r="F37" s="9" t="s">
        <v>57</v>
      </c>
      <c r="G37" s="27" t="s">
        <v>14</v>
      </c>
    </row>
    <row r="38" spans="1:7" x14ac:dyDescent="0.25">
      <c r="A38" s="9"/>
      <c r="B38" s="14"/>
      <c r="C38" s="10"/>
      <c r="D38" s="18">
        <v>293.51</v>
      </c>
      <c r="E38" s="10">
        <v>3132</v>
      </c>
      <c r="F38" s="9" t="s">
        <v>63</v>
      </c>
      <c r="G38" s="28" t="s">
        <v>14</v>
      </c>
    </row>
    <row r="39" spans="1:7" x14ac:dyDescent="0.25">
      <c r="A39" s="9"/>
      <c r="B39" s="14"/>
      <c r="C39" s="10"/>
      <c r="D39" s="18">
        <v>600</v>
      </c>
      <c r="E39" s="10">
        <v>3121</v>
      </c>
      <c r="F39" s="9" t="s">
        <v>62</v>
      </c>
      <c r="G39" s="28" t="s">
        <v>14</v>
      </c>
    </row>
    <row r="40" spans="1:7" x14ac:dyDescent="0.25">
      <c r="A40" s="9"/>
      <c r="B40" s="14"/>
      <c r="C40" s="10"/>
      <c r="D40" s="18">
        <v>106.6</v>
      </c>
      <c r="E40" s="10">
        <v>3211</v>
      </c>
      <c r="F40" s="9" t="s">
        <v>58</v>
      </c>
      <c r="G40" s="28" t="s">
        <v>14</v>
      </c>
    </row>
    <row r="41" spans="1:7" x14ac:dyDescent="0.25">
      <c r="A41" s="9"/>
      <c r="B41" s="14"/>
      <c r="C41" s="10"/>
      <c r="D41" s="18">
        <v>30</v>
      </c>
      <c r="E41" s="10">
        <v>3212</v>
      </c>
      <c r="F41" s="9" t="s">
        <v>59</v>
      </c>
      <c r="G41" s="28" t="s">
        <v>14</v>
      </c>
    </row>
    <row r="42" spans="1:7" x14ac:dyDescent="0.25">
      <c r="A42" s="9"/>
      <c r="B42" s="14"/>
      <c r="C42" s="10"/>
      <c r="D42" s="18">
        <v>25.54</v>
      </c>
      <c r="E42" s="10">
        <v>3221</v>
      </c>
      <c r="F42" s="9" t="s">
        <v>36</v>
      </c>
      <c r="G42" s="28" t="s">
        <v>14</v>
      </c>
    </row>
    <row r="43" spans="1:7" x14ac:dyDescent="0.25">
      <c r="A43" s="9"/>
      <c r="B43" s="14"/>
      <c r="C43" s="10"/>
      <c r="D43" s="18">
        <v>4.78</v>
      </c>
      <c r="E43" s="10">
        <v>3224</v>
      </c>
      <c r="F43" s="9" t="s">
        <v>60</v>
      </c>
      <c r="G43" s="28" t="s">
        <v>14</v>
      </c>
    </row>
    <row r="44" spans="1:7" x14ac:dyDescent="0.25">
      <c r="A44" s="9"/>
      <c r="B44" s="14"/>
      <c r="C44" s="10"/>
      <c r="D44" s="18">
        <v>19.600000000000001</v>
      </c>
      <c r="E44" s="10">
        <v>3224</v>
      </c>
      <c r="F44" s="9" t="s">
        <v>60</v>
      </c>
      <c r="G44" s="28" t="s">
        <v>14</v>
      </c>
    </row>
    <row r="45" spans="1:7" x14ac:dyDescent="0.25">
      <c r="A45" s="9"/>
      <c r="B45" s="14"/>
      <c r="C45" s="10"/>
      <c r="D45" s="18">
        <v>3.3</v>
      </c>
      <c r="E45" s="10">
        <v>3231</v>
      </c>
      <c r="F45" s="9" t="s">
        <v>19</v>
      </c>
      <c r="G45" s="28" t="s">
        <v>14</v>
      </c>
    </row>
    <row r="46" spans="1:7" x14ac:dyDescent="0.25">
      <c r="A46" s="9"/>
      <c r="B46" s="14"/>
      <c r="C46" s="10"/>
      <c r="D46" s="18">
        <v>112.67</v>
      </c>
      <c r="E46" s="10">
        <v>3299</v>
      </c>
      <c r="F46" s="9" t="s">
        <v>24</v>
      </c>
      <c r="G46" s="28" t="s">
        <v>14</v>
      </c>
    </row>
    <row r="47" spans="1:7" ht="21" customHeight="1" thickBot="1" x14ac:dyDescent="0.3">
      <c r="A47" s="21" t="s">
        <v>15</v>
      </c>
      <c r="B47" s="22"/>
      <c r="C47" s="23"/>
      <c r="D47" s="24">
        <f>SUM(D37:D46)</f>
        <v>2559.4500000000003</v>
      </c>
      <c r="E47" s="23"/>
      <c r="F47" s="25"/>
      <c r="G47" s="26"/>
    </row>
    <row r="48" spans="1:7" ht="15.75" thickBot="1" x14ac:dyDescent="0.3">
      <c r="A48" s="29" t="s">
        <v>61</v>
      </c>
      <c r="B48" s="30"/>
      <c r="C48" s="31"/>
      <c r="D48" s="32">
        <f>SUM(D8,D10,D13,D16,D18,D20,D22,D24,D26,D28,D30,D32,D34,D36,D47)</f>
        <v>9142.51</v>
      </c>
      <c r="E48" s="31"/>
      <c r="F48" s="33"/>
      <c r="G48" s="34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2024-08-27T09:01:22Z</dcterms:modified>
</cp:coreProperties>
</file>