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8800" windowHeight="13005"/>
  </bookViews>
  <sheets>
    <sheet name="JavnaObja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2" i="1"/>
  <c r="D10" i="1"/>
  <c r="D8" i="1"/>
  <c r="D60" i="1" s="1"/>
</calcChain>
</file>

<file path=xl/sharedStrings.xml><?xml version="1.0" encoding="utf-8"?>
<sst xmlns="http://schemas.openxmlformats.org/spreadsheetml/2006/main" count="138" uniqueCount="92">
  <si>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</si>
  <si>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</si>
  <si>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</si>
  <si>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</si>
  <si>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</si>
  <si>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</si>
  <si>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</si>
  <si>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OŠ Grohote_x000D_
Podkuća 28_x000D_
Grohote_x000D_
Tel: +385(21)654112   Fax: +385(21)717037_x000D_
OIB: 87159287163_x000D_
Mail: ured@os-grohote-solta.skole.hr_x000D_
IBAN: HR8123600001101398313</t>
  </si>
  <si>
    <t>Isplata Sredstava Za Razdoblje: 01.04.2024 Do 30.04.2024</t>
  </si>
  <si>
    <t>Zagrebačka banka</t>
  </si>
  <si>
    <t>92963223473</t>
  </si>
  <si>
    <t>21000 Split</t>
  </si>
  <si>
    <t>Bankarske usluge i usluge platnog prometa</t>
  </si>
  <si>
    <t>Ukupno:</t>
  </si>
  <si>
    <t>HP Hrvatska pošta DD</t>
  </si>
  <si>
    <t>87311810356</t>
  </si>
  <si>
    <t>ZAGREB</t>
  </si>
  <si>
    <t>Usluge telefona, pošte i prijevoza</t>
  </si>
  <si>
    <t>Fina  =Financijska agencija</t>
  </si>
  <si>
    <t>85821130368</t>
  </si>
  <si>
    <t>Zagreb</t>
  </si>
  <si>
    <t>Računalne usluge</t>
  </si>
  <si>
    <t>AP-SPLIT d.o.o</t>
  </si>
  <si>
    <t>82888704837</t>
  </si>
  <si>
    <t>Intelektualne i osobne usluge</t>
  </si>
  <si>
    <t>Hrvatski telekom d.d.</t>
  </si>
  <si>
    <t>81793146560</t>
  </si>
  <si>
    <t>OPTIMUS LAB DOO</t>
  </si>
  <si>
    <t>71981294715</t>
  </si>
  <si>
    <t>ČAKOVEC</t>
  </si>
  <si>
    <t>HEP Opskrba d.o.o.</t>
  </si>
  <si>
    <t>63073332379</t>
  </si>
  <si>
    <t>Energija</t>
  </si>
  <si>
    <t>Vodovod i kanalizacija d.o.o</t>
  </si>
  <si>
    <t>56826138353</t>
  </si>
  <si>
    <t>Komunalne usluge</t>
  </si>
  <si>
    <t>MAKROMIKRO GRUPA DOO</t>
  </si>
  <si>
    <t>50467974870</t>
  </si>
  <si>
    <t>VELIKA GORICA</t>
  </si>
  <si>
    <t>Uredski materijal i ostali materijalni rashodi</t>
  </si>
  <si>
    <t>PRONTO d.o.o.</t>
  </si>
  <si>
    <t>47405565855</t>
  </si>
  <si>
    <t>Ostale usluge</t>
  </si>
  <si>
    <t>HRVATSKI SAVEZ UČENIČKIH ZADRUGA- HSUZ</t>
  </si>
  <si>
    <t>45052309127</t>
  </si>
  <si>
    <t>Članarine</t>
  </si>
  <si>
    <t>DMD promocija d.o.o.</t>
  </si>
  <si>
    <t>42961482220</t>
  </si>
  <si>
    <t>10000 Zagreb</t>
  </si>
  <si>
    <t>UDRUGA LIJEPA NAŠA ZAGREB</t>
  </si>
  <si>
    <t>38798315529</t>
  </si>
  <si>
    <t>Telcompact d.o.o.</t>
  </si>
  <si>
    <t>29832549682</t>
  </si>
  <si>
    <t>A1 Hrvatska d.o.o.</t>
  </si>
  <si>
    <t>29524210204</t>
  </si>
  <si>
    <t>RELAX d.o.o.</t>
  </si>
  <si>
    <t>24543050439</t>
  </si>
  <si>
    <t>Službena, radna i zaštitna odjeća i obuća</t>
  </si>
  <si>
    <t>Corona Copy d.o.o. 2024</t>
  </si>
  <si>
    <t>23495584640</t>
  </si>
  <si>
    <t>Cesta dr. Franje Tuđmana</t>
  </si>
  <si>
    <t>KOMUNALNO BASILIJA D.O.O.</t>
  </si>
  <si>
    <t>23193263251</t>
  </si>
  <si>
    <t>Grohote</t>
  </si>
  <si>
    <t>O.M.SUPPORT d.o.o.</t>
  </si>
  <si>
    <t>23071028130</t>
  </si>
  <si>
    <t>LONE d.o.o.</t>
  </si>
  <si>
    <t>00512645870</t>
  </si>
  <si>
    <t>Vrlika</t>
  </si>
  <si>
    <t>Plaće za redovan rad</t>
  </si>
  <si>
    <t>Službena putovanja</t>
  </si>
  <si>
    <t>Materijal i sredstva za čišćenje i održavanje</t>
  </si>
  <si>
    <t>Ostali materijal za potrebe redovnog poslovanja</t>
  </si>
  <si>
    <t>Namirnice</t>
  </si>
  <si>
    <t>Poštarina (pisma, tiskanice i sl.)</t>
  </si>
  <si>
    <t>Ostale usluge za komunikaciju i prijevoz</t>
  </si>
  <si>
    <t>Promidžbeni materijali</t>
  </si>
  <si>
    <t>Ostali nespomenuti rashodi poslovanja</t>
  </si>
  <si>
    <t>Sveukupno:</t>
  </si>
  <si>
    <t>Doprinos za obv. zdr. osig.</t>
  </si>
  <si>
    <t>HRVATSKA POŠTA DD</t>
  </si>
  <si>
    <t>SALONA LIBER DOO</t>
  </si>
  <si>
    <t>SOLIN</t>
  </si>
  <si>
    <t>KONZUM plus  DOO</t>
  </si>
  <si>
    <t>LOGOS SPLIT DOO</t>
  </si>
  <si>
    <t>SPLIT</t>
  </si>
  <si>
    <t>MAKRO DOO</t>
  </si>
  <si>
    <t>DUGOPOLJE</t>
  </si>
  <si>
    <t>plaćeni predujam</t>
  </si>
  <si>
    <t>NAKLADA SLAP DOO</t>
  </si>
  <si>
    <t>KRILO SHIPPING COMPANY DOO</t>
  </si>
  <si>
    <t>JESENICE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</si>
</sst>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color rgb="FF4D5156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5" fillId="0" borderId="0" xfId="0" applyFont="1"/>
    <xf numFmtId="49" fontId="6" fillId="0" borderId="0" xfId="0" applyNumberFormat="1" applyFont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1"/>
  <sheetViews>
    <sheetView tabSelected="1" topLeftCell="A37" zoomScaleNormal="100" workbookViewId="0">
      <selection activeCell="B49" sqref="B49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43.62</v>
      </c>
      <c r="E7" s="10">
        <v>3431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43.62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27.96</v>
      </c>
      <c r="E9" s="10">
        <v>3231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27.96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1.66</v>
      </c>
      <c r="E11" s="10">
        <v>3238</v>
      </c>
      <c r="F11" s="26" t="s">
        <v>21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1.66</v>
      </c>
      <c r="E12" s="23"/>
      <c r="F12" s="25"/>
    </row>
    <row r="13" spans="1:6" x14ac:dyDescent="0.25">
      <c r="A13" s="9" t="s">
        <v>22</v>
      </c>
      <c r="B13" s="14" t="s">
        <v>23</v>
      </c>
      <c r="C13" s="10" t="s">
        <v>11</v>
      </c>
      <c r="D13" s="18">
        <v>34.840000000000003</v>
      </c>
      <c r="E13" s="10">
        <v>3237</v>
      </c>
      <c r="F13" s="26" t="s">
        <v>24</v>
      </c>
    </row>
    <row r="14" spans="1:6" x14ac:dyDescent="0.25">
      <c r="A14" s="9"/>
      <c r="B14" s="14"/>
      <c r="C14" s="10"/>
      <c r="D14" s="18">
        <v>121.13</v>
      </c>
      <c r="E14" s="10">
        <v>3238</v>
      </c>
      <c r="F14" s="27" t="s">
        <v>21</v>
      </c>
    </row>
    <row r="15" spans="1:6" ht="27" customHeight="1" thickBot="1" x14ac:dyDescent="0.3">
      <c r="A15" s="21" t="s">
        <v>13</v>
      </c>
      <c r="B15" s="22"/>
      <c r="C15" s="23"/>
      <c r="D15" s="24">
        <f>SUM(D13:D14)</f>
        <v>155.97</v>
      </c>
      <c r="E15" s="23"/>
      <c r="F15" s="25"/>
    </row>
    <row r="16" spans="1:6" x14ac:dyDescent="0.25">
      <c r="A16" s="9" t="s">
        <v>25</v>
      </c>
      <c r="B16" s="14" t="s">
        <v>26</v>
      </c>
      <c r="C16" s="10" t="s">
        <v>11</v>
      </c>
      <c r="D16" s="18">
        <v>89.17</v>
      </c>
      <c r="E16" s="10">
        <v>3231</v>
      </c>
      <c r="F16" s="26" t="s">
        <v>17</v>
      </c>
    </row>
    <row r="17" spans="1:6" ht="27" customHeight="1" thickBot="1" x14ac:dyDescent="0.3">
      <c r="A17" s="21" t="s">
        <v>13</v>
      </c>
      <c r="B17" s="22"/>
      <c r="C17" s="23"/>
      <c r="D17" s="24">
        <f>SUM(D16:D16)</f>
        <v>89.17</v>
      </c>
      <c r="E17" s="23"/>
      <c r="F17" s="25"/>
    </row>
    <row r="18" spans="1:6" x14ac:dyDescent="0.25">
      <c r="A18" s="9" t="s">
        <v>27</v>
      </c>
      <c r="B18" s="14" t="s">
        <v>28</v>
      </c>
      <c r="C18" s="10" t="s">
        <v>29</v>
      </c>
      <c r="D18" s="18">
        <v>37.5</v>
      </c>
      <c r="E18" s="10">
        <v>3238</v>
      </c>
      <c r="F18" s="26" t="s">
        <v>21</v>
      </c>
    </row>
    <row r="19" spans="1:6" ht="27" customHeight="1" thickBot="1" x14ac:dyDescent="0.3">
      <c r="A19" s="21" t="s">
        <v>13</v>
      </c>
      <c r="B19" s="22"/>
      <c r="C19" s="23"/>
      <c r="D19" s="24">
        <f>SUM(D18:D18)</f>
        <v>37.5</v>
      </c>
      <c r="E19" s="23"/>
      <c r="F19" s="25"/>
    </row>
    <row r="20" spans="1:6" x14ac:dyDescent="0.25">
      <c r="A20" s="9" t="s">
        <v>30</v>
      </c>
      <c r="B20" s="14" t="s">
        <v>31</v>
      </c>
      <c r="C20" s="10" t="s">
        <v>16</v>
      </c>
      <c r="D20" s="18">
        <v>932.93</v>
      </c>
      <c r="E20" s="10">
        <v>3223</v>
      </c>
      <c r="F20" s="26" t="s">
        <v>32</v>
      </c>
    </row>
    <row r="21" spans="1:6" ht="27" customHeight="1" thickBot="1" x14ac:dyDescent="0.3">
      <c r="A21" s="21" t="s">
        <v>13</v>
      </c>
      <c r="B21" s="22"/>
      <c r="C21" s="23"/>
      <c r="D21" s="24">
        <f>SUM(D20:D20)</f>
        <v>932.93</v>
      </c>
      <c r="E21" s="23"/>
      <c r="F21" s="25"/>
    </row>
    <row r="22" spans="1:6" x14ac:dyDescent="0.25">
      <c r="A22" s="9" t="s">
        <v>33</v>
      </c>
      <c r="B22" s="14" t="s">
        <v>34</v>
      </c>
      <c r="C22" s="10" t="s">
        <v>11</v>
      </c>
      <c r="D22" s="18">
        <v>118.85</v>
      </c>
      <c r="E22" s="10">
        <v>3234</v>
      </c>
      <c r="F22" s="26" t="s">
        <v>35</v>
      </c>
    </row>
    <row r="23" spans="1:6" ht="27" customHeight="1" thickBot="1" x14ac:dyDescent="0.3">
      <c r="A23" s="21" t="s">
        <v>13</v>
      </c>
      <c r="B23" s="22"/>
      <c r="C23" s="23"/>
      <c r="D23" s="24">
        <f>SUM(D22:D22)</f>
        <v>118.85</v>
      </c>
      <c r="E23" s="23"/>
      <c r="F23" s="25"/>
    </row>
    <row r="24" spans="1:6" x14ac:dyDescent="0.25">
      <c r="A24" s="9" t="s">
        <v>36</v>
      </c>
      <c r="B24" s="14" t="s">
        <v>37</v>
      </c>
      <c r="C24" s="10" t="s">
        <v>38</v>
      </c>
      <c r="D24" s="18">
        <v>663.59</v>
      </c>
      <c r="E24" s="10">
        <v>3221</v>
      </c>
      <c r="F24" s="26" t="s">
        <v>39</v>
      </c>
    </row>
    <row r="25" spans="1:6" ht="27" customHeight="1" thickBot="1" x14ac:dyDescent="0.3">
      <c r="A25" s="21" t="s">
        <v>13</v>
      </c>
      <c r="B25" s="22"/>
      <c r="C25" s="23"/>
      <c r="D25" s="24">
        <f>SUM(D24:D24)</f>
        <v>663.59</v>
      </c>
      <c r="E25" s="23"/>
      <c r="F25" s="25"/>
    </row>
    <row r="26" spans="1:6" x14ac:dyDescent="0.25">
      <c r="A26" s="9" t="s">
        <v>40</v>
      </c>
      <c r="B26" s="14" t="s">
        <v>41</v>
      </c>
      <c r="C26" s="10" t="s">
        <v>11</v>
      </c>
      <c r="D26" s="18">
        <v>3055</v>
      </c>
      <c r="E26" s="10">
        <v>3239</v>
      </c>
      <c r="F26" s="26" t="s">
        <v>42</v>
      </c>
    </row>
    <row r="27" spans="1:6" ht="27" customHeight="1" thickBot="1" x14ac:dyDescent="0.3">
      <c r="A27" s="21" t="s">
        <v>13</v>
      </c>
      <c r="B27" s="22"/>
      <c r="C27" s="23"/>
      <c r="D27" s="24">
        <f>SUM(D26:D26)</f>
        <v>3055</v>
      </c>
      <c r="E27" s="23"/>
      <c r="F27" s="25"/>
    </row>
    <row r="28" spans="1:6" x14ac:dyDescent="0.25">
      <c r="A28" s="9" t="s">
        <v>43</v>
      </c>
      <c r="B28" s="14" t="s">
        <v>44</v>
      </c>
      <c r="C28" s="10" t="s">
        <v>20</v>
      </c>
      <c r="D28" s="18">
        <v>25</v>
      </c>
      <c r="E28" s="10">
        <v>3294</v>
      </c>
      <c r="F28" s="26" t="s">
        <v>45</v>
      </c>
    </row>
    <row r="29" spans="1:6" ht="27" customHeight="1" thickBot="1" x14ac:dyDescent="0.3">
      <c r="A29" s="21" t="s">
        <v>13</v>
      </c>
      <c r="B29" s="22"/>
      <c r="C29" s="23"/>
      <c r="D29" s="24">
        <f>SUM(D28:D28)</f>
        <v>25</v>
      </c>
      <c r="E29" s="23"/>
      <c r="F29" s="25"/>
    </row>
    <row r="30" spans="1:6" x14ac:dyDescent="0.25">
      <c r="A30" s="9" t="s">
        <v>46</v>
      </c>
      <c r="B30" s="14" t="s">
        <v>47</v>
      </c>
      <c r="C30" s="10" t="s">
        <v>48</v>
      </c>
      <c r="D30" s="18">
        <v>637.5</v>
      </c>
      <c r="E30" s="10">
        <v>3221</v>
      </c>
      <c r="F30" s="26" t="s">
        <v>39</v>
      </c>
    </row>
    <row r="31" spans="1:6" ht="27" customHeight="1" thickBot="1" x14ac:dyDescent="0.3">
      <c r="A31" s="21" t="s">
        <v>13</v>
      </c>
      <c r="B31" s="22"/>
      <c r="C31" s="23"/>
      <c r="D31" s="24">
        <f>SUM(D30:D30)</f>
        <v>637.5</v>
      </c>
      <c r="E31" s="23"/>
      <c r="F31" s="25"/>
    </row>
    <row r="32" spans="1:6" x14ac:dyDescent="0.25">
      <c r="A32" s="9" t="s">
        <v>49</v>
      </c>
      <c r="B32" s="14" t="s">
        <v>50</v>
      </c>
      <c r="C32" s="10" t="s">
        <v>20</v>
      </c>
      <c r="D32" s="18">
        <v>531</v>
      </c>
      <c r="E32" s="10">
        <v>3294</v>
      </c>
      <c r="F32" s="26" t="s">
        <v>45</v>
      </c>
    </row>
    <row r="33" spans="1:6" ht="27" customHeight="1" thickBot="1" x14ac:dyDescent="0.3">
      <c r="A33" s="21" t="s">
        <v>13</v>
      </c>
      <c r="B33" s="22"/>
      <c r="C33" s="23"/>
      <c r="D33" s="24">
        <f>SUM(D32:D32)</f>
        <v>531</v>
      </c>
      <c r="E33" s="23"/>
      <c r="F33" s="25"/>
    </row>
    <row r="34" spans="1:6" x14ac:dyDescent="0.25">
      <c r="A34" s="9" t="s">
        <v>51</v>
      </c>
      <c r="B34" s="14" t="s">
        <v>52</v>
      </c>
      <c r="C34" s="10" t="s">
        <v>11</v>
      </c>
      <c r="D34" s="18">
        <v>49.78</v>
      </c>
      <c r="E34" s="10">
        <v>3238</v>
      </c>
      <c r="F34" s="26" t="s">
        <v>21</v>
      </c>
    </row>
    <row r="35" spans="1:6" ht="27" customHeight="1" thickBot="1" x14ac:dyDescent="0.3">
      <c r="A35" s="21" t="s">
        <v>13</v>
      </c>
      <c r="B35" s="22"/>
      <c r="C35" s="23"/>
      <c r="D35" s="24">
        <f>SUM(D34:D34)</f>
        <v>49.78</v>
      </c>
      <c r="E35" s="23"/>
      <c r="F35" s="25"/>
    </row>
    <row r="36" spans="1:6" x14ac:dyDescent="0.25">
      <c r="A36" s="9" t="s">
        <v>53</v>
      </c>
      <c r="B36" s="14" t="s">
        <v>54</v>
      </c>
      <c r="C36" s="10" t="s">
        <v>20</v>
      </c>
      <c r="D36" s="18">
        <v>90.55</v>
      </c>
      <c r="E36" s="10">
        <v>3231</v>
      </c>
      <c r="F36" s="26" t="s">
        <v>17</v>
      </c>
    </row>
    <row r="37" spans="1:6" ht="27" customHeight="1" thickBot="1" x14ac:dyDescent="0.3">
      <c r="A37" s="21" t="s">
        <v>13</v>
      </c>
      <c r="B37" s="22"/>
      <c r="C37" s="23"/>
      <c r="D37" s="24">
        <f>SUM(D36:D36)</f>
        <v>90.55</v>
      </c>
      <c r="E37" s="23"/>
      <c r="F37" s="25"/>
    </row>
    <row r="38" spans="1:6" x14ac:dyDescent="0.25">
      <c r="A38" s="9" t="s">
        <v>55</v>
      </c>
      <c r="B38" s="14" t="s">
        <v>56</v>
      </c>
      <c r="C38" s="10" t="s">
        <v>11</v>
      </c>
      <c r="D38" s="18">
        <v>24.15</v>
      </c>
      <c r="E38" s="10">
        <v>3227</v>
      </c>
      <c r="F38" s="26" t="s">
        <v>57</v>
      </c>
    </row>
    <row r="39" spans="1:6" ht="27" customHeight="1" thickBot="1" x14ac:dyDescent="0.3">
      <c r="A39" s="21" t="s">
        <v>13</v>
      </c>
      <c r="B39" s="22"/>
      <c r="C39" s="23"/>
      <c r="D39" s="24">
        <f>SUM(D38:D38)</f>
        <v>24.15</v>
      </c>
      <c r="E39" s="23"/>
      <c r="F39" s="25"/>
    </row>
    <row r="40" spans="1:6" x14ac:dyDescent="0.25">
      <c r="A40" s="9" t="s">
        <v>58</v>
      </c>
      <c r="B40" s="14" t="s">
        <v>59</v>
      </c>
      <c r="C40" s="10" t="s">
        <v>60</v>
      </c>
      <c r="D40" s="18">
        <v>65</v>
      </c>
      <c r="E40" s="10">
        <v>3221</v>
      </c>
      <c r="F40" s="26" t="s">
        <v>39</v>
      </c>
    </row>
    <row r="41" spans="1:6" ht="27" customHeight="1" thickBot="1" x14ac:dyDescent="0.3">
      <c r="A41" s="21" t="s">
        <v>13</v>
      </c>
      <c r="B41" s="22"/>
      <c r="C41" s="23"/>
      <c r="D41" s="24">
        <f>SUM(D40:D40)</f>
        <v>65</v>
      </c>
      <c r="E41" s="23"/>
      <c r="F41" s="25"/>
    </row>
    <row r="42" spans="1:6" x14ac:dyDescent="0.25">
      <c r="A42" s="9" t="s">
        <v>61</v>
      </c>
      <c r="B42" s="14" t="s">
        <v>62</v>
      </c>
      <c r="C42" s="10" t="s">
        <v>63</v>
      </c>
      <c r="D42" s="18">
        <v>25.4</v>
      </c>
      <c r="E42" s="10">
        <v>3234</v>
      </c>
      <c r="F42" s="26" t="s">
        <v>35</v>
      </c>
    </row>
    <row r="43" spans="1:6" ht="27" customHeight="1" thickBot="1" x14ac:dyDescent="0.3">
      <c r="A43" s="21" t="s">
        <v>13</v>
      </c>
      <c r="B43" s="22"/>
      <c r="C43" s="23"/>
      <c r="D43" s="24">
        <f>SUM(D42:D42)</f>
        <v>25.4</v>
      </c>
      <c r="E43" s="23"/>
      <c r="F43" s="25"/>
    </row>
    <row r="44" spans="1:6" x14ac:dyDescent="0.25">
      <c r="A44" s="9" t="s">
        <v>64</v>
      </c>
      <c r="B44" s="14" t="s">
        <v>65</v>
      </c>
      <c r="C44" s="10" t="s">
        <v>20</v>
      </c>
      <c r="D44" s="18">
        <v>62.5</v>
      </c>
      <c r="E44" s="10">
        <v>3237</v>
      </c>
      <c r="F44" s="26" t="s">
        <v>24</v>
      </c>
    </row>
    <row r="45" spans="1:6" ht="27" customHeight="1" thickBot="1" x14ac:dyDescent="0.3">
      <c r="A45" s="21" t="s">
        <v>13</v>
      </c>
      <c r="B45" s="22"/>
      <c r="C45" s="23"/>
      <c r="D45" s="24">
        <f>SUM(D44:D44)</f>
        <v>62.5</v>
      </c>
      <c r="E45" s="23"/>
      <c r="F45" s="25"/>
    </row>
    <row r="46" spans="1:6" x14ac:dyDescent="0.25">
      <c r="A46" s="9" t="s">
        <v>66</v>
      </c>
      <c r="B46" s="14" t="s">
        <v>67</v>
      </c>
      <c r="C46" s="10" t="s">
        <v>68</v>
      </c>
      <c r="D46" s="18">
        <v>5623.53</v>
      </c>
      <c r="E46" s="10">
        <v>3231</v>
      </c>
      <c r="F46" s="26" t="s">
        <v>17</v>
      </c>
    </row>
    <row r="47" spans="1:6" ht="27" customHeight="1" thickBot="1" x14ac:dyDescent="0.3">
      <c r="A47" s="21" t="s">
        <v>13</v>
      </c>
      <c r="B47" s="22"/>
      <c r="C47" s="23"/>
      <c r="D47" s="24">
        <f>SUM(D46:D46)</f>
        <v>5623.53</v>
      </c>
      <c r="E47" s="23"/>
      <c r="F47" s="25"/>
    </row>
    <row r="48" spans="1:6" x14ac:dyDescent="0.25">
      <c r="A48" s="9"/>
      <c r="B48" s="14"/>
      <c r="C48" s="10"/>
      <c r="D48" s="18">
        <v>1451.19</v>
      </c>
      <c r="E48" s="10">
        <v>3111</v>
      </c>
      <c r="F48" s="27" t="s">
        <v>69</v>
      </c>
    </row>
    <row r="49" spans="1:6" x14ac:dyDescent="0.25">
      <c r="A49" s="9"/>
      <c r="B49" s="14"/>
      <c r="C49" s="10"/>
      <c r="D49" s="18">
        <v>297.75</v>
      </c>
      <c r="E49" s="10">
        <v>31321</v>
      </c>
      <c r="F49" s="27" t="s">
        <v>79</v>
      </c>
    </row>
    <row r="50" spans="1:6" x14ac:dyDescent="0.25">
      <c r="A50" s="9"/>
      <c r="B50" s="14"/>
      <c r="C50" s="10"/>
      <c r="D50" s="18">
        <v>164.12</v>
      </c>
      <c r="E50" s="10">
        <v>3211</v>
      </c>
      <c r="F50" s="27" t="s">
        <v>70</v>
      </c>
    </row>
    <row r="51" spans="1:6" x14ac:dyDescent="0.25">
      <c r="A51" s="9" t="s">
        <v>86</v>
      </c>
      <c r="B51" s="33">
        <v>53696769296</v>
      </c>
      <c r="C51" s="10" t="s">
        <v>87</v>
      </c>
      <c r="D51" s="18">
        <v>99.05</v>
      </c>
      <c r="E51" s="10">
        <v>32214</v>
      </c>
      <c r="F51" s="27" t="s">
        <v>71</v>
      </c>
    </row>
    <row r="52" spans="1:6" x14ac:dyDescent="0.25">
      <c r="A52" s="9" t="s">
        <v>81</v>
      </c>
      <c r="B52" s="33">
        <v>78472307466</v>
      </c>
      <c r="C52" s="10" t="s">
        <v>82</v>
      </c>
      <c r="D52" s="18">
        <v>17.5</v>
      </c>
      <c r="E52" s="10">
        <v>32219</v>
      </c>
      <c r="F52" s="27" t="s">
        <v>72</v>
      </c>
    </row>
    <row r="53" spans="1:6" x14ac:dyDescent="0.25">
      <c r="A53" s="9" t="s">
        <v>83</v>
      </c>
      <c r="B53" s="33">
        <v>62226620908</v>
      </c>
      <c r="C53" s="10" t="s">
        <v>16</v>
      </c>
      <c r="D53" s="18">
        <v>937.44</v>
      </c>
      <c r="E53" s="10">
        <v>32224</v>
      </c>
      <c r="F53" s="27" t="s">
        <v>73</v>
      </c>
    </row>
    <row r="54" spans="1:6" x14ac:dyDescent="0.25">
      <c r="A54" s="9" t="s">
        <v>80</v>
      </c>
      <c r="B54" s="34" t="s">
        <v>15</v>
      </c>
      <c r="C54" s="10" t="s">
        <v>16</v>
      </c>
      <c r="D54" s="18">
        <v>2.1</v>
      </c>
      <c r="E54" s="10">
        <v>32313</v>
      </c>
      <c r="F54" s="27" t="s">
        <v>74</v>
      </c>
    </row>
    <row r="55" spans="1:6" x14ac:dyDescent="0.25">
      <c r="A55" s="9" t="s">
        <v>90</v>
      </c>
      <c r="B55" s="33">
        <v>43010330201</v>
      </c>
      <c r="C55" s="10" t="s">
        <v>91</v>
      </c>
      <c r="D55" s="18">
        <v>1236.75</v>
      </c>
      <c r="E55" s="10">
        <v>32319</v>
      </c>
      <c r="F55" s="27" t="s">
        <v>75</v>
      </c>
    </row>
    <row r="56" spans="1:6" x14ac:dyDescent="0.25">
      <c r="A56" s="9" t="s">
        <v>84</v>
      </c>
      <c r="B56" s="33">
        <v>63871943755</v>
      </c>
      <c r="C56" s="10" t="s">
        <v>85</v>
      </c>
      <c r="D56" s="18">
        <v>18.2</v>
      </c>
      <c r="E56" s="10">
        <v>32334</v>
      </c>
      <c r="F56" s="27" t="s">
        <v>76</v>
      </c>
    </row>
    <row r="57" spans="1:6" x14ac:dyDescent="0.25">
      <c r="A57" s="9" t="s">
        <v>89</v>
      </c>
      <c r="B57" s="33">
        <v>70108447975</v>
      </c>
      <c r="C57" s="10" t="s">
        <v>16</v>
      </c>
      <c r="D57" s="18">
        <v>48.74</v>
      </c>
      <c r="E57" s="10">
        <v>12912</v>
      </c>
      <c r="F57" s="27" t="s">
        <v>88</v>
      </c>
    </row>
    <row r="58" spans="1:6" x14ac:dyDescent="0.25">
      <c r="A58" s="9"/>
      <c r="B58" s="14"/>
      <c r="C58" s="10"/>
      <c r="D58" s="18">
        <v>166.41</v>
      </c>
      <c r="E58" s="10">
        <v>32999</v>
      </c>
      <c r="F58" s="27" t="s">
        <v>77</v>
      </c>
    </row>
    <row r="59" spans="1:6" ht="21" customHeight="1" thickBot="1" x14ac:dyDescent="0.3">
      <c r="A59" s="21" t="s">
        <v>13</v>
      </c>
      <c r="B59" s="22"/>
      <c r="C59" s="23"/>
      <c r="D59" s="24">
        <f>SUM(D48:D58)</f>
        <v>4439.2499999999991</v>
      </c>
      <c r="E59" s="23"/>
      <c r="F59" s="25"/>
    </row>
    <row r="60" spans="1:6" ht="15.75" thickBot="1" x14ac:dyDescent="0.3">
      <c r="A60" s="28" t="s">
        <v>78</v>
      </c>
      <c r="B60" s="29"/>
      <c r="C60" s="30"/>
      <c r="D60" s="31">
        <f>SUM(D8,D10,D12,D15,D17,D19,D21,D23,D25,D27,D29,D31,D33,D35,D37,D39,D41,D43,D45,D47,D59)</f>
        <v>16699.91</v>
      </c>
      <c r="E60" s="30"/>
      <c r="F60" s="32"/>
    </row>
    <row r="61" spans="1:6" x14ac:dyDescent="0.25">
      <c r="A61" s="9"/>
      <c r="B61" s="14"/>
      <c r="C61" s="10"/>
      <c r="D61" s="18"/>
      <c r="E61" s="10"/>
      <c r="F61" s="9"/>
    </row>
    <row r="62" spans="1:6" x14ac:dyDescent="0.25">
      <c r="A62" s="9"/>
      <c r="B62" s="14"/>
      <c r="C62" s="10"/>
      <c r="D62" s="18"/>
      <c r="E62" s="10"/>
      <c r="F62" s="9"/>
    </row>
    <row r="63" spans="1:6" x14ac:dyDescent="0.25">
      <c r="A63" s="9"/>
      <c r="B63" s="14"/>
      <c r="C63" s="10"/>
      <c r="D63" s="18"/>
      <c r="E63" s="10"/>
      <c r="F63" s="9"/>
    </row>
    <row r="64" spans="1:6" x14ac:dyDescent="0.25">
      <c r="A64" s="9"/>
      <c r="B64" s="14"/>
      <c r="C64" s="10"/>
      <c r="D64" s="18"/>
      <c r="E64" s="10"/>
      <c r="F64" s="9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2024-05-21T10:06:32Z</dcterms:modified>
</cp:coreProperties>
</file>