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vi\OneDrive\Radna površina\GODINA 2024\JAVNA OBJAVA INFORMACIJA O TROŠENJU SREDSTAVA 2024\"/>
    </mc:Choice>
  </mc:AlternateContent>
  <bookViews>
    <workbookView xWindow="0" yWindow="0" windowWidth="23670" windowHeight="9855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G45" i="1"/>
  <c r="G41" i="1"/>
  <c r="G39" i="1"/>
  <c r="G37" i="1"/>
  <c r="G35" i="1"/>
  <c r="G33" i="1"/>
  <c r="G17" i="1"/>
  <c r="G11" i="1"/>
  <c r="G55" i="1"/>
  <c r="G53" i="1"/>
  <c r="G51" i="1"/>
  <c r="G49" i="1"/>
  <c r="G47" i="1"/>
  <c r="G43" i="1"/>
  <c r="G28" i="1"/>
  <c r="G19" i="1"/>
  <c r="G25" i="1"/>
  <c r="G23" i="1" l="1"/>
  <c r="E12" i="2" l="1"/>
</calcChain>
</file>

<file path=xl/sharedStrings.xml><?xml version="1.0" encoding="utf-8"?>
<sst xmlns="http://schemas.openxmlformats.org/spreadsheetml/2006/main" count="127" uniqueCount="79">
  <si>
    <t>OŠ GROHOTE</t>
  </si>
  <si>
    <t>Podkuća 28,</t>
  </si>
  <si>
    <t>21430 Grohote</t>
  </si>
  <si>
    <t>OIB: 87159287163</t>
  </si>
  <si>
    <t>JAVNA OBJAVA INFORMACIJA O TROŠENJU SREDSTAVA 01-2024</t>
  </si>
  <si>
    <t>NAZIV PRIMATELJA</t>
  </si>
  <si>
    <t>OIB</t>
  </si>
  <si>
    <t>VRSTA RASHODA/IZDATKA</t>
  </si>
  <si>
    <t>Mesna ind. braća Pivac d.o.o.</t>
  </si>
  <si>
    <t>Studenac d.o.o.</t>
  </si>
  <si>
    <t xml:space="preserve">UKUPNO </t>
  </si>
  <si>
    <t>UKUPNO</t>
  </si>
  <si>
    <t>SJEDIŠTE</t>
  </si>
  <si>
    <t>32214- materijal i sredstva za čišćenje i održavanje</t>
  </si>
  <si>
    <t xml:space="preserve"> Vrgorac</t>
  </si>
  <si>
    <t xml:space="preserve"> Omiš</t>
  </si>
  <si>
    <t>NAČIN OBJAVE ISPLAĆENOG IZNOSA</t>
  </si>
  <si>
    <t>Ukupno Studenac d.o.o.</t>
  </si>
  <si>
    <t>Ukupno Mesna ind. Pivac d.o.o</t>
  </si>
  <si>
    <t>Konzum plus d.o.o.</t>
  </si>
  <si>
    <t>Zagreb</t>
  </si>
  <si>
    <t>3132- dop. za obv. zdr. osiguranje</t>
  </si>
  <si>
    <t>IZNOS €</t>
  </si>
  <si>
    <t>Zagrebačka banka d.d.</t>
  </si>
  <si>
    <t>34312- usluge plat. Prometa</t>
  </si>
  <si>
    <t>Ekupi d.o.o.</t>
  </si>
  <si>
    <t>Buzin</t>
  </si>
  <si>
    <t>42411- knjige</t>
  </si>
  <si>
    <t>Ukupno Ekupi d.o.o.</t>
  </si>
  <si>
    <t>Ukupni Konzum plus d.o.o.</t>
  </si>
  <si>
    <t>Ukupni Zagrebačka banka d.d.</t>
  </si>
  <si>
    <t>Bila ruža</t>
  </si>
  <si>
    <t>Split</t>
  </si>
  <si>
    <t>32991-rashodi protokola</t>
  </si>
  <si>
    <t>Ukupno Bijela ruža</t>
  </si>
  <si>
    <t>Mural d.o.o.</t>
  </si>
  <si>
    <t>Grohote</t>
  </si>
  <si>
    <t>32242-mat. i djelovi za održavanje post. i opreme</t>
  </si>
  <si>
    <t>Ukupno Mural d.o.o.</t>
  </si>
  <si>
    <t>AP-Split d.o.o.</t>
  </si>
  <si>
    <t>32379-ostale intelektualne usluge</t>
  </si>
  <si>
    <t>Ukupno AP-Split d.o.o.</t>
  </si>
  <si>
    <t>Trogir</t>
  </si>
  <si>
    <t>KOVAČIĆ KONZALTING d.o.o.</t>
  </si>
  <si>
    <t>Ukupno KOVAČIĆ KONZALTING d.o.o.</t>
  </si>
  <si>
    <t>OPTIMUS LAB d.o.o</t>
  </si>
  <si>
    <t>Čakovec</t>
  </si>
  <si>
    <t>Ukupno OPTIMUS LAB d.o.o</t>
  </si>
  <si>
    <t>TELCOMPACT d.o.o</t>
  </si>
  <si>
    <t>Ukupno TELCOMPACT d.o.o</t>
  </si>
  <si>
    <t>Hrvatska pošta d.d.</t>
  </si>
  <si>
    <t>32313- poštarina</t>
  </si>
  <si>
    <t>Ukupno Hrvatska pošta d.d.</t>
  </si>
  <si>
    <t>32311- usluge telefona</t>
  </si>
  <si>
    <t>A1 HRVATSKA d.o.o.</t>
  </si>
  <si>
    <t>HRVATSKI TELEKOM d.d.</t>
  </si>
  <si>
    <t>32311-usluge telefona</t>
  </si>
  <si>
    <t>Ukupno A1 HRVATSKA d.o.o.</t>
  </si>
  <si>
    <t>HEP OPSKRBA d.o.o.</t>
  </si>
  <si>
    <t>32231- električna energija</t>
  </si>
  <si>
    <t>Ukupno HEP OPSKRBA d.o.o</t>
  </si>
  <si>
    <t>32389- ostale računalne usluge</t>
  </si>
  <si>
    <t>32389-ostale računalne usluge</t>
  </si>
  <si>
    <t>Komunalno Basilija d.o.o.</t>
  </si>
  <si>
    <t>32343-iznošenje i odvoz smeća</t>
  </si>
  <si>
    <t>Ukupno Komunalno Basilija d.o.o.</t>
  </si>
  <si>
    <t>LONE d.o.o.</t>
  </si>
  <si>
    <t>Vrlika</t>
  </si>
  <si>
    <t>32319-ostale usluge za komunikaciju i prijevoz</t>
  </si>
  <si>
    <t>Ukupno LONE d.o.o.</t>
  </si>
  <si>
    <t>MAKRO d.o.o</t>
  </si>
  <si>
    <t>32214- sredstva za čišćenje</t>
  </si>
  <si>
    <t>Ukupno MAKRO d.o.o.</t>
  </si>
  <si>
    <t>32224- namirnice</t>
  </si>
  <si>
    <t>3111- bruto plaće za redovan rad</t>
  </si>
  <si>
    <t>Dugopolje</t>
  </si>
  <si>
    <t>Ukupno HRVATSKI TELEKOM d.d.</t>
  </si>
  <si>
    <t>FINA d.d.</t>
  </si>
  <si>
    <t>Ukupno FINA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</si>
</sst>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26" workbookViewId="0">
      <selection activeCell="J49" sqref="J49"/>
    </sheetView>
  </sheetViews>
  <sheetFormatPr defaultRowHeight="15" x14ac:dyDescent="0.25"/>
  <cols>
    <col min="1" max="1" width="10.140625" customWidth="1"/>
    <col min="2" max="2" width="6" customWidth="1"/>
    <col min="3" max="3" width="31.42578125" customWidth="1"/>
    <col min="4" max="4" width="16" customWidth="1"/>
    <col min="5" max="5" width="11.5703125" customWidth="1"/>
    <col min="6" max="6" width="35.28515625" customWidth="1"/>
    <col min="7" max="7" width="18.28515625" customWidth="1"/>
  </cols>
  <sheetData>
    <row r="1" spans="1:7" x14ac:dyDescent="0.25">
      <c r="A1" s="2" t="s">
        <v>0</v>
      </c>
      <c r="B1" s="2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1"/>
      <c r="D2" s="1"/>
      <c r="E2" s="1"/>
      <c r="F2" s="1"/>
      <c r="G2" s="1"/>
    </row>
    <row r="3" spans="1:7" x14ac:dyDescent="0.25">
      <c r="A3" s="2" t="s">
        <v>2</v>
      </c>
      <c r="B3" s="2"/>
      <c r="C3" s="1"/>
      <c r="D3" s="1"/>
      <c r="E3" s="1"/>
      <c r="F3" s="1"/>
      <c r="G3" s="1"/>
    </row>
    <row r="4" spans="1:7" x14ac:dyDescent="0.25">
      <c r="A4" s="2" t="s">
        <v>3</v>
      </c>
      <c r="B4" s="2"/>
      <c r="C4" s="1"/>
      <c r="D4" s="1"/>
      <c r="E4" s="1"/>
      <c r="F4" s="1"/>
      <c r="G4" s="1"/>
    </row>
    <row r="5" spans="1:7" x14ac:dyDescent="0.25">
      <c r="A5" s="1"/>
      <c r="B5" s="1"/>
      <c r="C5" s="16" t="s">
        <v>4</v>
      </c>
      <c r="D5" s="16"/>
      <c r="E5" s="16"/>
      <c r="F5" s="16"/>
      <c r="G5" s="16"/>
    </row>
    <row r="6" spans="1:7" x14ac:dyDescent="0.25">
      <c r="A6" s="1"/>
      <c r="B6" s="1"/>
      <c r="C6" s="1"/>
      <c r="D6" s="1"/>
      <c r="E6" s="1"/>
      <c r="F6" s="1"/>
      <c r="G6" s="1"/>
    </row>
    <row r="7" spans="1:7" ht="43.5" x14ac:dyDescent="0.25">
      <c r="A7" s="1"/>
      <c r="B7" s="1"/>
      <c r="C7" s="6" t="s">
        <v>5</v>
      </c>
      <c r="D7" s="6" t="s">
        <v>6</v>
      </c>
      <c r="E7" s="6" t="s">
        <v>12</v>
      </c>
      <c r="F7" s="6" t="s">
        <v>7</v>
      </c>
      <c r="G7" s="6" t="s">
        <v>16</v>
      </c>
    </row>
    <row r="8" spans="1:7" ht="30" x14ac:dyDescent="0.25">
      <c r="A8" s="1"/>
      <c r="B8" s="1"/>
      <c r="C8" s="9" t="s">
        <v>8</v>
      </c>
      <c r="D8" s="9">
        <v>28128148322</v>
      </c>
      <c r="E8" s="9" t="s">
        <v>14</v>
      </c>
      <c r="F8" s="9" t="s">
        <v>13</v>
      </c>
      <c r="G8" s="11">
        <v>25.68</v>
      </c>
    </row>
    <row r="9" spans="1:7" ht="30" x14ac:dyDescent="0.25">
      <c r="A9" s="1"/>
      <c r="B9" s="1"/>
      <c r="C9" s="9" t="s">
        <v>8</v>
      </c>
      <c r="D9" s="9">
        <v>28128148322</v>
      </c>
      <c r="E9" s="9" t="s">
        <v>14</v>
      </c>
      <c r="F9" s="9" t="s">
        <v>13</v>
      </c>
      <c r="G9" s="11">
        <v>47.88</v>
      </c>
    </row>
    <row r="10" spans="1:7" ht="30" x14ac:dyDescent="0.25">
      <c r="A10" s="1"/>
      <c r="B10" s="1"/>
      <c r="C10" s="9" t="s">
        <v>8</v>
      </c>
      <c r="D10" s="9">
        <v>28128148322</v>
      </c>
      <c r="E10" s="9" t="s">
        <v>14</v>
      </c>
      <c r="F10" s="9" t="s">
        <v>13</v>
      </c>
      <c r="G10" s="11">
        <v>56.18</v>
      </c>
    </row>
    <row r="11" spans="1:7" x14ac:dyDescent="0.25">
      <c r="A11" s="1"/>
      <c r="B11" s="1"/>
      <c r="C11" s="20" t="s">
        <v>18</v>
      </c>
      <c r="D11" s="21"/>
      <c r="E11" s="21"/>
      <c r="F11" s="22"/>
      <c r="G11" s="15">
        <f>SUM(G8:G10)</f>
        <v>129.74</v>
      </c>
    </row>
    <row r="12" spans="1:7" ht="30" x14ac:dyDescent="0.25">
      <c r="A12" s="1"/>
      <c r="B12" s="1"/>
      <c r="C12" s="9" t="s">
        <v>9</v>
      </c>
      <c r="D12" s="9">
        <v>2023029348</v>
      </c>
      <c r="E12" s="9" t="s">
        <v>15</v>
      </c>
      <c r="F12" s="9" t="s">
        <v>13</v>
      </c>
      <c r="G12" s="11">
        <v>49.93</v>
      </c>
    </row>
    <row r="13" spans="1:7" x14ac:dyDescent="0.25">
      <c r="C13" s="20" t="s">
        <v>17</v>
      </c>
      <c r="D13" s="21"/>
      <c r="E13" s="21"/>
      <c r="F13" s="22"/>
      <c r="G13" s="15">
        <v>49.93</v>
      </c>
    </row>
    <row r="14" spans="1:7" x14ac:dyDescent="0.25">
      <c r="C14" s="9" t="s">
        <v>19</v>
      </c>
      <c r="D14" s="9">
        <v>62226620908</v>
      </c>
      <c r="E14" s="9" t="s">
        <v>20</v>
      </c>
      <c r="F14" s="9" t="s">
        <v>73</v>
      </c>
      <c r="G14" s="11">
        <v>471.19</v>
      </c>
    </row>
    <row r="15" spans="1:7" x14ac:dyDescent="0.25">
      <c r="C15" s="9" t="s">
        <v>19</v>
      </c>
      <c r="D15" s="9">
        <v>62226620908</v>
      </c>
      <c r="E15" s="9" t="s">
        <v>20</v>
      </c>
      <c r="F15" s="9" t="s">
        <v>73</v>
      </c>
      <c r="G15" s="11">
        <v>236.88</v>
      </c>
    </row>
    <row r="16" spans="1:7" x14ac:dyDescent="0.25">
      <c r="C16" s="9" t="s">
        <v>19</v>
      </c>
      <c r="D16" s="9">
        <v>62226620908</v>
      </c>
      <c r="E16" s="9" t="s">
        <v>20</v>
      </c>
      <c r="F16" s="14" t="s">
        <v>73</v>
      </c>
      <c r="G16" s="11">
        <v>170.87</v>
      </c>
    </row>
    <row r="17" spans="3:7" x14ac:dyDescent="0.25">
      <c r="C17" s="20" t="s">
        <v>29</v>
      </c>
      <c r="D17" s="21"/>
      <c r="E17" s="21"/>
      <c r="F17" s="22"/>
      <c r="G17" s="15">
        <f>SUM(G14:G16)</f>
        <v>878.93999999999994</v>
      </c>
    </row>
    <row r="18" spans="3:7" x14ac:dyDescent="0.25">
      <c r="C18" s="9" t="s">
        <v>23</v>
      </c>
      <c r="D18" s="9">
        <v>92963223473</v>
      </c>
      <c r="E18" s="9" t="s">
        <v>20</v>
      </c>
      <c r="F18" s="9" t="s">
        <v>24</v>
      </c>
      <c r="G18" s="11">
        <v>42.86</v>
      </c>
    </row>
    <row r="19" spans="3:7" x14ac:dyDescent="0.25">
      <c r="C19" s="20" t="s">
        <v>30</v>
      </c>
      <c r="D19" s="21"/>
      <c r="E19" s="21"/>
      <c r="F19" s="22"/>
      <c r="G19" s="15">
        <f>G18</f>
        <v>42.86</v>
      </c>
    </row>
    <row r="20" spans="3:7" x14ac:dyDescent="0.25">
      <c r="C20" s="9" t="s">
        <v>25</v>
      </c>
      <c r="D20" s="9">
        <v>67567085531</v>
      </c>
      <c r="E20" s="9" t="s">
        <v>26</v>
      </c>
      <c r="F20" s="9" t="s">
        <v>27</v>
      </c>
      <c r="G20" s="11">
        <v>3483.59</v>
      </c>
    </row>
    <row r="21" spans="3:7" x14ac:dyDescent="0.25">
      <c r="C21" s="9" t="s">
        <v>25</v>
      </c>
      <c r="D21" s="9">
        <v>67567085531</v>
      </c>
      <c r="E21" s="9" t="s">
        <v>26</v>
      </c>
      <c r="F21" s="9" t="s">
        <v>27</v>
      </c>
      <c r="G21" s="11">
        <v>20.5</v>
      </c>
    </row>
    <row r="22" spans="3:7" x14ac:dyDescent="0.25">
      <c r="C22" s="9" t="s">
        <v>25</v>
      </c>
      <c r="D22" s="9">
        <v>67567085531</v>
      </c>
      <c r="E22" s="9" t="s">
        <v>26</v>
      </c>
      <c r="F22" s="9" t="s">
        <v>27</v>
      </c>
      <c r="G22" s="11">
        <v>20.18</v>
      </c>
    </row>
    <row r="23" spans="3:7" x14ac:dyDescent="0.25">
      <c r="C23" s="20" t="s">
        <v>28</v>
      </c>
      <c r="D23" s="21"/>
      <c r="E23" s="21"/>
      <c r="F23" s="22"/>
      <c r="G23" s="15">
        <f>SUM(G20:G22)</f>
        <v>3524.27</v>
      </c>
    </row>
    <row r="24" spans="3:7" x14ac:dyDescent="0.25">
      <c r="C24" s="9" t="s">
        <v>31</v>
      </c>
      <c r="D24" s="9">
        <v>53434762221</v>
      </c>
      <c r="E24" s="9" t="s">
        <v>32</v>
      </c>
      <c r="F24" s="9" t="s">
        <v>33</v>
      </c>
      <c r="G24" s="11">
        <v>80</v>
      </c>
    </row>
    <row r="25" spans="3:7" x14ac:dyDescent="0.25">
      <c r="C25" s="20" t="s">
        <v>34</v>
      </c>
      <c r="D25" s="21"/>
      <c r="E25" s="21"/>
      <c r="F25" s="22"/>
      <c r="G25" s="15">
        <f>G24</f>
        <v>80</v>
      </c>
    </row>
    <row r="26" spans="3:7" ht="30" x14ac:dyDescent="0.25">
      <c r="C26" s="10" t="s">
        <v>35</v>
      </c>
      <c r="D26" s="9">
        <v>52660703070</v>
      </c>
      <c r="E26" s="9" t="s">
        <v>36</v>
      </c>
      <c r="F26" s="9" t="s">
        <v>37</v>
      </c>
      <c r="G26" s="11">
        <v>24.5</v>
      </c>
    </row>
    <row r="27" spans="3:7" ht="30" x14ac:dyDescent="0.25">
      <c r="C27" s="9" t="s">
        <v>35</v>
      </c>
      <c r="D27" s="9">
        <v>52660703070</v>
      </c>
      <c r="E27" s="9" t="s">
        <v>36</v>
      </c>
      <c r="F27" s="9" t="s">
        <v>37</v>
      </c>
      <c r="G27" s="11">
        <v>33.700000000000003</v>
      </c>
    </row>
    <row r="28" spans="3:7" x14ac:dyDescent="0.25">
      <c r="C28" s="20" t="s">
        <v>38</v>
      </c>
      <c r="D28" s="21"/>
      <c r="E28" s="21"/>
      <c r="F28" s="22"/>
      <c r="G28" s="15">
        <f>SUM(G26:G27)</f>
        <v>58.2</v>
      </c>
    </row>
    <row r="29" spans="3:7" x14ac:dyDescent="0.25">
      <c r="C29" s="9" t="s">
        <v>39</v>
      </c>
      <c r="D29" s="9">
        <v>82888704837</v>
      </c>
      <c r="E29" s="9" t="s">
        <v>32</v>
      </c>
      <c r="F29" s="9" t="s">
        <v>62</v>
      </c>
      <c r="G29" s="11">
        <v>31.54</v>
      </c>
    </row>
    <row r="30" spans="3:7" x14ac:dyDescent="0.25">
      <c r="C30" s="9" t="s">
        <v>39</v>
      </c>
      <c r="D30" s="9">
        <v>82888704837</v>
      </c>
      <c r="E30" s="9" t="s">
        <v>32</v>
      </c>
      <c r="F30" s="9" t="s">
        <v>40</v>
      </c>
      <c r="G30" s="11">
        <v>34.840000000000003</v>
      </c>
    </row>
    <row r="31" spans="3:7" x14ac:dyDescent="0.25">
      <c r="C31" s="9" t="s">
        <v>39</v>
      </c>
      <c r="D31" s="9">
        <v>82888704837</v>
      </c>
      <c r="E31" s="9" t="s">
        <v>32</v>
      </c>
      <c r="F31" s="9" t="s">
        <v>40</v>
      </c>
      <c r="G31" s="11">
        <v>34.840000000000003</v>
      </c>
    </row>
    <row r="32" spans="3:7" x14ac:dyDescent="0.25">
      <c r="C32" s="9" t="s">
        <v>39</v>
      </c>
      <c r="D32" s="9">
        <v>82888704837</v>
      </c>
      <c r="E32" s="9" t="s">
        <v>32</v>
      </c>
      <c r="F32" s="14" t="s">
        <v>62</v>
      </c>
      <c r="G32" s="11">
        <v>89.59</v>
      </c>
    </row>
    <row r="33" spans="3:7" x14ac:dyDescent="0.25">
      <c r="C33" s="20" t="s">
        <v>41</v>
      </c>
      <c r="D33" s="21"/>
      <c r="E33" s="21"/>
      <c r="F33" s="22"/>
      <c r="G33" s="15">
        <f>SUM(G29:G32)</f>
        <v>190.81</v>
      </c>
    </row>
    <row r="34" spans="3:7" x14ac:dyDescent="0.25">
      <c r="C34" s="9" t="s">
        <v>43</v>
      </c>
      <c r="D34" s="9">
        <v>79608058419</v>
      </c>
      <c r="E34" s="9" t="s">
        <v>42</v>
      </c>
      <c r="F34" s="9" t="s">
        <v>40</v>
      </c>
      <c r="G34" s="11">
        <v>41.48</v>
      </c>
    </row>
    <row r="35" spans="3:7" x14ac:dyDescent="0.25">
      <c r="C35" s="20" t="s">
        <v>44</v>
      </c>
      <c r="D35" s="21"/>
      <c r="E35" s="21"/>
      <c r="F35" s="22"/>
      <c r="G35" s="15">
        <f>G34</f>
        <v>41.48</v>
      </c>
    </row>
    <row r="36" spans="3:7" ht="30" customHeight="1" x14ac:dyDescent="0.25">
      <c r="C36" s="10" t="s">
        <v>45</v>
      </c>
      <c r="D36" s="13">
        <v>71981294715</v>
      </c>
      <c r="E36" s="13" t="s">
        <v>46</v>
      </c>
      <c r="F36" s="14" t="s">
        <v>62</v>
      </c>
      <c r="G36" s="11">
        <v>37.5</v>
      </c>
    </row>
    <row r="37" spans="3:7" x14ac:dyDescent="0.25">
      <c r="C37" s="20" t="s">
        <v>47</v>
      </c>
      <c r="D37" s="21"/>
      <c r="E37" s="21"/>
      <c r="F37" s="22"/>
      <c r="G37" s="15">
        <f>G36</f>
        <v>37.5</v>
      </c>
    </row>
    <row r="38" spans="3:7" ht="30" customHeight="1" x14ac:dyDescent="0.25">
      <c r="C38" s="10" t="s">
        <v>48</v>
      </c>
      <c r="D38" s="13">
        <v>29832549682</v>
      </c>
      <c r="E38" s="13" t="s">
        <v>32</v>
      </c>
      <c r="F38" s="14" t="s">
        <v>62</v>
      </c>
      <c r="G38" s="11">
        <v>49.78</v>
      </c>
    </row>
    <row r="39" spans="3:7" x14ac:dyDescent="0.25">
      <c r="C39" s="20" t="s">
        <v>49</v>
      </c>
      <c r="D39" s="21"/>
      <c r="E39" s="21"/>
      <c r="F39" s="22"/>
      <c r="G39" s="15">
        <f>G38</f>
        <v>49.78</v>
      </c>
    </row>
    <row r="40" spans="3:7" x14ac:dyDescent="0.25">
      <c r="C40" s="10" t="s">
        <v>50</v>
      </c>
      <c r="D40" s="13">
        <v>87311810356</v>
      </c>
      <c r="E40" s="13" t="s">
        <v>20</v>
      </c>
      <c r="F40" s="14" t="s">
        <v>51</v>
      </c>
      <c r="G40" s="11">
        <v>15.4</v>
      </c>
    </row>
    <row r="41" spans="3:7" x14ac:dyDescent="0.25">
      <c r="C41" s="20" t="s">
        <v>52</v>
      </c>
      <c r="D41" s="21"/>
      <c r="E41" s="21"/>
      <c r="F41" s="22"/>
      <c r="G41" s="15">
        <f>G40</f>
        <v>15.4</v>
      </c>
    </row>
    <row r="42" spans="3:7" x14ac:dyDescent="0.25">
      <c r="C42" s="10" t="s">
        <v>55</v>
      </c>
      <c r="D42" s="13">
        <v>81793146560</v>
      </c>
      <c r="E42" s="13" t="s">
        <v>20</v>
      </c>
      <c r="F42" s="14" t="s">
        <v>53</v>
      </c>
      <c r="G42" s="11">
        <v>89.05</v>
      </c>
    </row>
    <row r="43" spans="3:7" x14ac:dyDescent="0.25">
      <c r="C43" s="20" t="s">
        <v>76</v>
      </c>
      <c r="D43" s="21"/>
      <c r="E43" s="21"/>
      <c r="F43" s="22"/>
      <c r="G43" s="15">
        <f>G42</f>
        <v>89.05</v>
      </c>
    </row>
    <row r="44" spans="3:7" x14ac:dyDescent="0.25">
      <c r="C44" s="10" t="s">
        <v>54</v>
      </c>
      <c r="D44" s="13">
        <v>29524210204</v>
      </c>
      <c r="E44" s="13" t="s">
        <v>20</v>
      </c>
      <c r="F44" s="14" t="s">
        <v>56</v>
      </c>
      <c r="G44" s="11">
        <v>76.290000000000006</v>
      </c>
    </row>
    <row r="45" spans="3:7" x14ac:dyDescent="0.25">
      <c r="C45" s="20" t="s">
        <v>57</v>
      </c>
      <c r="D45" s="21"/>
      <c r="E45" s="21"/>
      <c r="F45" s="22"/>
      <c r="G45" s="15">
        <f>G44</f>
        <v>76.290000000000006</v>
      </c>
    </row>
    <row r="46" spans="3:7" x14ac:dyDescent="0.25">
      <c r="C46" s="10" t="s">
        <v>58</v>
      </c>
      <c r="D46" s="13">
        <v>63073332379</v>
      </c>
      <c r="E46" s="13" t="s">
        <v>20</v>
      </c>
      <c r="F46" s="14" t="s">
        <v>59</v>
      </c>
      <c r="G46" s="11">
        <v>1011.29</v>
      </c>
    </row>
    <row r="47" spans="3:7" x14ac:dyDescent="0.25">
      <c r="C47" s="20" t="s">
        <v>60</v>
      </c>
      <c r="D47" s="21"/>
      <c r="E47" s="21"/>
      <c r="F47" s="22"/>
      <c r="G47" s="15">
        <f>G46</f>
        <v>1011.29</v>
      </c>
    </row>
    <row r="48" spans="3:7" ht="30" customHeight="1" x14ac:dyDescent="0.25">
      <c r="C48" s="10" t="s">
        <v>77</v>
      </c>
      <c r="D48" s="13">
        <v>85821130368</v>
      </c>
      <c r="E48" s="13" t="s">
        <v>20</v>
      </c>
      <c r="F48" s="14" t="s">
        <v>61</v>
      </c>
      <c r="G48" s="11">
        <v>1.66</v>
      </c>
    </row>
    <row r="49" spans="3:7" x14ac:dyDescent="0.25">
      <c r="C49" s="20" t="s">
        <v>78</v>
      </c>
      <c r="D49" s="21"/>
      <c r="E49" s="21"/>
      <c r="F49" s="22"/>
      <c r="G49" s="15">
        <f>G48</f>
        <v>1.66</v>
      </c>
    </row>
    <row r="50" spans="3:7" ht="30" customHeight="1" x14ac:dyDescent="0.25">
      <c r="C50" s="10" t="s">
        <v>63</v>
      </c>
      <c r="D50" s="13">
        <v>23193263251</v>
      </c>
      <c r="E50" s="13" t="s">
        <v>36</v>
      </c>
      <c r="F50" s="14" t="s">
        <v>64</v>
      </c>
      <c r="G50" s="11">
        <v>25.4</v>
      </c>
    </row>
    <row r="51" spans="3:7" x14ac:dyDescent="0.25">
      <c r="C51" s="20" t="s">
        <v>65</v>
      </c>
      <c r="D51" s="21"/>
      <c r="E51" s="21"/>
      <c r="F51" s="22"/>
      <c r="G51" s="15">
        <f>G50</f>
        <v>25.4</v>
      </c>
    </row>
    <row r="52" spans="3:7" ht="30" x14ac:dyDescent="0.25">
      <c r="C52" s="10" t="s">
        <v>66</v>
      </c>
      <c r="D52" s="13">
        <v>512645870</v>
      </c>
      <c r="E52" s="13" t="s">
        <v>67</v>
      </c>
      <c r="F52" s="14" t="s">
        <v>68</v>
      </c>
      <c r="G52" s="11">
        <v>4735.6000000000004</v>
      </c>
    </row>
    <row r="53" spans="3:7" x14ac:dyDescent="0.25">
      <c r="C53" s="20" t="s">
        <v>69</v>
      </c>
      <c r="D53" s="21"/>
      <c r="E53" s="21"/>
      <c r="F53" s="22"/>
      <c r="G53" s="15">
        <f>G52</f>
        <v>4735.6000000000004</v>
      </c>
    </row>
    <row r="54" spans="3:7" x14ac:dyDescent="0.25">
      <c r="C54" s="10" t="s">
        <v>70</v>
      </c>
      <c r="D54" s="13">
        <v>53696769296</v>
      </c>
      <c r="E54" s="13" t="s">
        <v>75</v>
      </c>
      <c r="F54" s="14" t="s">
        <v>71</v>
      </c>
      <c r="G54" s="11">
        <v>40.18</v>
      </c>
    </row>
    <row r="55" spans="3:7" x14ac:dyDescent="0.25">
      <c r="C55" s="20" t="s">
        <v>72</v>
      </c>
      <c r="D55" s="21"/>
      <c r="E55" s="21"/>
      <c r="F55" s="22"/>
      <c r="G55" s="15">
        <f>G54</f>
        <v>40.18</v>
      </c>
    </row>
    <row r="56" spans="3:7" x14ac:dyDescent="0.25">
      <c r="C56" s="17" t="s">
        <v>11</v>
      </c>
      <c r="D56" s="18"/>
      <c r="E56" s="18"/>
      <c r="F56" s="19"/>
      <c r="G56" s="12">
        <f>SUM(G11,G13,G17,G19,G23,G25,G28,G33,G35,G37,G39,G41,G43,G45,G47,G49,G51,G53,G55)</f>
        <v>11078.38</v>
      </c>
    </row>
  </sheetData>
  <mergeCells count="21">
    <mergeCell ref="C47:F47"/>
    <mergeCell ref="C49:F49"/>
    <mergeCell ref="C51:F51"/>
    <mergeCell ref="C53:F53"/>
    <mergeCell ref="C55:F55"/>
    <mergeCell ref="C5:G5"/>
    <mergeCell ref="C56:F56"/>
    <mergeCell ref="C11:F11"/>
    <mergeCell ref="C13:F13"/>
    <mergeCell ref="C23:F23"/>
    <mergeCell ref="C17:F17"/>
    <mergeCell ref="C19:F19"/>
    <mergeCell ref="C25:F25"/>
    <mergeCell ref="C28:F28"/>
    <mergeCell ref="C33:F33"/>
    <mergeCell ref="C35:F35"/>
    <mergeCell ref="C37:F37"/>
    <mergeCell ref="C39:F39"/>
    <mergeCell ref="C41:F41"/>
    <mergeCell ref="C43:F43"/>
    <mergeCell ref="C45:F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2" sqref="E12"/>
    </sheetView>
  </sheetViews>
  <sheetFormatPr defaultRowHeight="15" x14ac:dyDescent="0.25"/>
  <cols>
    <col min="3" max="3" width="7.7109375" customWidth="1"/>
    <col min="4" max="4" width="35" customWidth="1"/>
    <col min="5" max="5" width="24.5703125" customWidth="1"/>
    <col min="6" max="6" width="9.5703125" customWidth="1"/>
    <col min="7" max="7" width="8.28515625" customWidth="1"/>
    <col min="8" max="8" width="9.140625" hidden="1" customWidth="1"/>
  </cols>
  <sheetData>
    <row r="1" spans="1:8" x14ac:dyDescent="0.25">
      <c r="A1" s="2" t="s">
        <v>0</v>
      </c>
      <c r="B1" s="2"/>
      <c r="C1" s="1"/>
    </row>
    <row r="2" spans="1:8" x14ac:dyDescent="0.25">
      <c r="A2" s="2" t="s">
        <v>1</v>
      </c>
      <c r="B2" s="2"/>
      <c r="C2" s="1"/>
    </row>
    <row r="3" spans="1:8" x14ac:dyDescent="0.25">
      <c r="A3" s="2" t="s">
        <v>2</v>
      </c>
      <c r="B3" s="2"/>
      <c r="C3" s="1"/>
    </row>
    <row r="4" spans="1:8" x14ac:dyDescent="0.25">
      <c r="A4" s="2" t="s">
        <v>3</v>
      </c>
      <c r="B4" s="2"/>
      <c r="C4" s="1"/>
    </row>
    <row r="6" spans="1:8" x14ac:dyDescent="0.25">
      <c r="D6" s="23" t="s">
        <v>4</v>
      </c>
      <c r="E6" s="23"/>
      <c r="F6" s="23"/>
      <c r="G6" s="23"/>
      <c r="H6" s="23"/>
    </row>
    <row r="9" spans="1:8" x14ac:dyDescent="0.25">
      <c r="D9" s="5" t="s">
        <v>7</v>
      </c>
      <c r="E9" s="5" t="s">
        <v>22</v>
      </c>
    </row>
    <row r="10" spans="1:8" x14ac:dyDescent="0.25">
      <c r="D10" s="3" t="s">
        <v>74</v>
      </c>
      <c r="E10" s="4">
        <v>1437.8</v>
      </c>
    </row>
    <row r="11" spans="1:8" x14ac:dyDescent="0.25">
      <c r="D11" s="3" t="s">
        <v>21</v>
      </c>
      <c r="E11" s="4">
        <v>237.24</v>
      </c>
    </row>
    <row r="12" spans="1:8" x14ac:dyDescent="0.25">
      <c r="D12" s="7" t="s">
        <v>10</v>
      </c>
      <c r="E12" s="8">
        <f>SUM(E10:E11)</f>
        <v>1675.04</v>
      </c>
    </row>
  </sheetData>
  <mergeCells count="1">
    <mergeCell ref="D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Galić</dc:creator>
  <cp:lastModifiedBy>silvija hrstić</cp:lastModifiedBy>
  <dcterms:created xsi:type="dcterms:W3CDTF">2024-03-15T10:45:33Z</dcterms:created>
  <dcterms:modified xsi:type="dcterms:W3CDTF">2024-03-20T10:21:23Z</dcterms:modified>
</cp:coreProperties>
</file>